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01" activeTab="4"/>
  </bookViews>
  <sheets>
    <sheet name="desktop-sample" sheetId="2" r:id="rId1"/>
    <sheet name="android-sample" sheetId="4" r:id="rId2"/>
    <sheet name="ios-sample" sheetId="6" r:id="rId3"/>
    <sheet name="high_severity" sheetId="8" r:id="rId4"/>
    <sheet name="wordpress" sheetId="7" r:id="rId5"/>
  </sheets>
  <calcPr calcId="152511"/>
</workbook>
</file>

<file path=xl/calcChain.xml><?xml version="1.0" encoding="utf-8"?>
<calcChain xmlns="http://schemas.openxmlformats.org/spreadsheetml/2006/main">
  <c r="M16" i="2" l="1"/>
  <c r="M8" i="2"/>
  <c r="M7" i="2"/>
  <c r="M6" i="2"/>
  <c r="I3" i="8" l="1"/>
  <c r="I4" i="8"/>
  <c r="I2" i="8"/>
  <c r="M8" i="6" l="1"/>
  <c r="M7" i="6"/>
  <c r="M6" i="6"/>
  <c r="M5" i="6"/>
  <c r="M4" i="6"/>
  <c r="M3" i="6"/>
  <c r="M2" i="6"/>
  <c r="M15" i="2"/>
  <c r="M14" i="2"/>
  <c r="M13" i="2"/>
  <c r="M12" i="2"/>
  <c r="M11" i="2"/>
  <c r="M10" i="2"/>
  <c r="M9" i="2"/>
  <c r="M5" i="2"/>
  <c r="M4" i="2"/>
  <c r="M3" i="2"/>
  <c r="M2" i="2"/>
  <c r="M7" i="4"/>
  <c r="M6" i="4"/>
  <c r="M5" i="4"/>
  <c r="M4" i="4"/>
  <c r="M3" i="4"/>
  <c r="M2" i="4"/>
</calcChain>
</file>

<file path=xl/sharedStrings.xml><?xml version="1.0" encoding="utf-8"?>
<sst xmlns="http://schemas.openxmlformats.org/spreadsheetml/2006/main" count="207" uniqueCount="141">
  <si>
    <t>year</t>
  </si>
  <si>
    <t>topic id</t>
  </si>
  <si>
    <t>proportion</t>
  </si>
  <si>
    <t>weight total</t>
  </si>
  <si>
    <t>topic ID</t>
  </si>
  <si>
    <t>label</t>
  </si>
  <si>
    <t>keywords</t>
  </si>
  <si>
    <t>crash</t>
  </si>
  <si>
    <t>layout</t>
  </si>
  <si>
    <t>thread</t>
  </si>
  <si>
    <t>sdk</t>
  </si>
  <si>
    <t>battery</t>
  </si>
  <si>
    <t>par.</t>
  </si>
  <si>
    <t>thread handler</t>
  </si>
  <si>
    <t>phone call</t>
  </si>
  <si>
    <t>intent</t>
  </si>
  <si>
    <t>map</t>
  </si>
  <si>
    <t>wifi</t>
  </si>
  <si>
    <t>reboot</t>
  </si>
  <si>
    <t xml:space="preserve">scale </t>
  </si>
  <si>
    <t>sensor</t>
  </si>
  <si>
    <t>locale</t>
  </si>
  <si>
    <t>UI</t>
  </si>
  <si>
    <t>Hadoop</t>
  </si>
  <si>
    <t>audio</t>
  </si>
  <si>
    <t>application logic</t>
  </si>
  <si>
    <t>php</t>
  </si>
  <si>
    <t>connection</t>
  </si>
  <si>
    <t>sql</t>
  </si>
  <si>
    <t>reassign</t>
  </si>
  <si>
    <t>video</t>
  </si>
  <si>
    <t>config</t>
  </si>
  <si>
    <t>ssh</t>
  </si>
  <si>
    <t>Spring</t>
  </si>
  <si>
    <t>SCSI</t>
  </si>
  <si>
    <t>debug symbol</t>
  </si>
  <si>
    <t>graphic</t>
  </si>
  <si>
    <t>screen display</t>
  </si>
  <si>
    <t>BTstack</t>
  </si>
  <si>
    <t>multimedia</t>
  </si>
  <si>
    <t>sync</t>
  </si>
  <si>
    <t>general</t>
  </si>
  <si>
    <t>message</t>
  </si>
  <si>
    <t>graph plot</t>
  </si>
  <si>
    <t>WordPress</t>
  </si>
  <si>
    <t>ebook</t>
  </si>
  <si>
    <t>MyTime</t>
  </si>
  <si>
    <t>Android</t>
  </si>
  <si>
    <t>Desktop</t>
  </si>
  <si>
    <t>iOS</t>
  </si>
  <si>
    <t>Platform</t>
  </si>
  <si>
    <t>weight</t>
  </si>
  <si>
    <t>error message</t>
  </si>
  <si>
    <t>nullpointer</t>
  </si>
  <si>
    <t>upload fail</t>
  </si>
  <si>
    <t>style</t>
  </si>
  <si>
    <t>codex</t>
  </si>
  <si>
    <t>post error</t>
  </si>
  <si>
    <t>keyboard</t>
  </si>
  <si>
    <t>platform</t>
  </si>
  <si>
    <t>android</t>
  </si>
  <si>
    <t>desktop</t>
  </si>
  <si>
    <t>ios</t>
  </si>
  <si>
    <t>database</t>
  </si>
  <si>
    <t xml:space="preserve">list show error blog screen categori media button messag site load click field core login </t>
  </si>
  <si>
    <t xml:space="preserve">android thread ZygoteInit fragment pointer async handler invok bar looper post dalvik </t>
  </si>
  <si>
    <t>edit upload text updat publish fail back select open draft option delet creat quick write</t>
  </si>
  <si>
    <t xml:space="preserve">post php theme widget header css displai term style cach rss insert tini argum import </t>
  </si>
  <si>
    <t xml:space="preserve">titl page link admin plugin function imag queri filter categori updat tag diff html permalink </t>
  </si>
  <si>
    <t xml:space="preserve">code make remov error editor function action miss empti correct expect valid warn xml color </t>
  </si>
  <si>
    <t>post app view blog crash button page imag screen list select refresh phone connect photo</t>
  </si>
  <si>
    <t xml:space="preserve">user url http save content tag edit id number end return manag network method path </t>
  </si>
  <si>
    <t>blog pad control tap phone save draft landscap toolbar keyboard publish broken resiz discard</t>
  </si>
  <si>
    <t>crash fail call check log process item size expect event state titl menu point block</t>
  </si>
  <si>
    <t>messag updat configur link control task access thread directori cach method displai correct command modul</t>
  </si>
  <si>
    <t>android screen applic messag menu button text select option error fail wrong mode crash icon</t>
  </si>
  <si>
    <t xml:space="preserve">android app thread log type init intern phone zygot event handler window displai looper invok </t>
  </si>
  <si>
    <t>call phone send account press devic server servic network mobil stop receiv wait confirm lock</t>
  </si>
  <si>
    <t>phone file call updat crash touch applic support point type menu post delet upgrad network</t>
  </si>
  <si>
    <t>screen button displai view click error scroll bar game imag left load tap keyboard landscap</t>
  </si>
  <si>
    <t xml:space="preserve">user run page receiv attach fail error compil mode revision map enabl crash devic handl  </t>
  </si>
  <si>
    <t>security</t>
  </si>
  <si>
    <t>crash local remov ui control web applic button link connect request launch url render displai</t>
  </si>
  <si>
    <t>verifi warn loop execut destroi entri theme gc timer trigger similar alloc hash plugin async</t>
  </si>
  <si>
    <t xml:space="preserve">blog post phone pad publish upload save photo screen broken landscap delet refresh rotat sync </t>
  </si>
  <si>
    <t xml:space="preserve">android thread handler build runtim zygot mobil browser sync pointer phone menu touch tlibdvm dalvik </t>
  </si>
  <si>
    <t>validation</t>
  </si>
  <si>
    <t>compilation</t>
  </si>
  <si>
    <t>build tinderbox thread widget config shell crash compon testcas loader script modul plugin nightli</t>
  </si>
  <si>
    <t>patch call lib make click browser access compil sourc action dialog branch trace failur displai</t>
  </si>
  <si>
    <t>layout shell thread meta scroll css proxi font ui dogfood delet tag bar webshel resiz</t>
  </si>
  <si>
    <t>reassign owner click servic symbol verifi assign mail account dialog crash pref move widget build</t>
  </si>
  <si>
    <t xml:space="preserve">page php view request search edit requir field featur output ssh context handler site editor </t>
  </si>
  <si>
    <t>databas addition origin remain view url debug compon directori background locat control export drag</t>
  </si>
  <si>
    <t>compil debug note gcc config ant local project ssh code docum instal src check environ</t>
  </si>
  <si>
    <t xml:space="preserve">config blk dev usb scsi sound ip nf parport hotplug net acpi devic hibern cpu hardwar apic </t>
  </si>
  <si>
    <t>connect client function warn enabl session manag disabl initi address complet path authent byte http</t>
  </si>
  <si>
    <t>ui core intern widget qt swt plugin method kernel action invok reflect accessor click displai</t>
  </si>
  <si>
    <t>sql queri jdbc syntax hibern object kernel index databas driver session hsqldb servlet db plugin</t>
  </si>
  <si>
    <t>factori springframework support flow debug definit autowir capabl cach rev root applic manag bridg compon</t>
  </si>
  <si>
    <t>librsvg factori repli rsvg viewer url cairo button build filter bookmark servlet local index dialog</t>
  </si>
  <si>
    <t>compon manag noneat symbol plexu debug compos framework composit launcher session offset leak admin</t>
  </si>
  <si>
    <t>thread event qt weaver wait lwp cond messag libpthread pthread libthreadweav handler threadweav socket glibc</t>
  </si>
  <si>
    <t xml:space="preserve">scsi tmscsim scsiiom kex riscom castdriv pars kexinit servlet process hmac pvc aix port sapi </t>
  </si>
  <si>
    <t>amarok playlist post qt track warn mainten stream command control vlc interceptor admin search config nvidia video</t>
  </si>
  <si>
    <t>video plai media stream repli thread button servic track home executor theme sound transact screenshot</t>
  </si>
  <si>
    <t xml:space="preserve">ssh sshd server host option cipher root ssl configur rsa client authent sftp respons password </t>
  </si>
  <si>
    <t>hadoop hdf mapreduc integr node yarn cassandra client endpoint constraint tomcat solr catalina springframework</t>
  </si>
  <si>
    <t>symbol read debug data load thread pool tabl global thread hadoop atorg locat glib db</t>
  </si>
  <si>
    <t>component mgmt.</t>
  </si>
  <si>
    <t>intent impl output servic error activiti runtim filter client connect decod layout edit emul session</t>
  </si>
  <si>
    <t xml:space="preserve">map titl viewer runtim track plai galaxi draw zoom nexu render crash layout touch samsung </t>
  </si>
  <si>
    <t xml:space="preserve">connect keyboard wifi htc kernel notif wireless firmwar bluetooth sqlite dalvikvm reinstal ip hang motorola </t>
  </si>
  <si>
    <t xml:space="preserve">reboot launcher logcat power widget button usb rotat async pictur reset restor config hardwar segment </t>
  </si>
  <si>
    <t>scale page limit factor gpl render nexu tap width drawer street scrollbar adapt differ restrict</t>
  </si>
  <si>
    <t>locat sensor map sdk prompt alert scroll thread field content ssh empti simul finder logcat</t>
  </si>
  <si>
    <t>net sy dalvikvm camera actual behavior touch servic draw kernel batteri dock surfac adb stock</t>
  </si>
  <si>
    <t>behavior</t>
  </si>
  <si>
    <t>batteri sleep allmost log logcat tvshow radio ring video kernel gsm libpjsip movi interpret cpu</t>
  </si>
  <si>
    <t>android local menu uz az br hy ka pl mk cn resourc sk br ar option review dict latitud driver visibl reader kz le ca</t>
  </si>
  <si>
    <t>API</t>
  </si>
  <si>
    <t>api http patch code revision upload valid librari similar object flag actual behavior match widget</t>
  </si>
  <si>
    <t>ui kit connect view web option media load format content render show slow screenshot layout</t>
  </si>
  <si>
    <t xml:space="preserve">messag sip text send sdk configur memori simul usernam save bluetooth session data msg hang </t>
  </si>
  <si>
    <t xml:space="preserve">plot graph scatter devic io pod imag label size tini color stack librari ipad iphonesimul chart </t>
  </si>
  <si>
    <t>book movi landscap theater plai rotat root page media action firmwar login move select iphon</t>
  </si>
  <si>
    <t xml:space="preserve">sdk phone platform framework develop simul error librari graphic ui core src function code object </t>
  </si>
  <si>
    <t xml:space="preserve">wpxmlrpc src push navig pull minor commit formatt socket felix repli client maxbpm logger migrat </t>
  </si>
  <si>
    <t>stack bt plot bluetooth pair beat keyboard data bar screen scroll log click dump track channel</t>
  </si>
  <si>
    <t>file book text server appl encod txt scroll directori cover ebook page keyboard permiss color</t>
  </si>
  <si>
    <t>Siphon</t>
  </si>
  <si>
    <t>siphon endpoint modul sip log segment phone plai server crash proxi socket sprite transmit audio</t>
  </si>
  <si>
    <t>mytim distanc reason transfer backspac corner taskbar profil statist possibl overrid tap html adventur pocket</t>
  </si>
  <si>
    <t xml:space="preserve">sync syncer model type bookmark browser error log io intern save stack displai bluetooth modul </t>
  </si>
  <si>
    <t>rank 1</t>
  </si>
  <si>
    <t>rank 2</t>
  </si>
  <si>
    <t>rank 3</t>
  </si>
  <si>
    <t>rank 4</t>
  </si>
  <si>
    <t>rank 5</t>
  </si>
  <si>
    <t>site management</t>
  </si>
  <si>
    <t>user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</si>
</sst>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9" fontId="0" fillId="0" borderId="0" xfId="1" applyFont="1"/>
    <xf numFmtId="164" fontId="0" fillId="0" borderId="0" xfId="0" applyNumberFormat="1"/>
    <xf numFmtId="10" fontId="0" fillId="0" borderId="0" xfId="1" applyNumberFormat="1" applyFont="1"/>
    <xf numFmtId="0" fontId="0" fillId="0" borderId="0" xfId="0" applyNumberForma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N23" sqref="N23"/>
    </sheetView>
  </sheetViews>
  <sheetFormatPr defaultRowHeight="15" x14ac:dyDescent="0.25"/>
  <cols>
    <col min="3" max="3" width="17.5703125" bestFit="1" customWidth="1"/>
    <col min="5" max="5" width="10.5703125" bestFit="1" customWidth="1"/>
    <col min="6" max="6" width="9.140625" style="1"/>
    <col min="7" max="7" width="10.5703125" bestFit="1" customWidth="1"/>
    <col min="8" max="8" width="9.140625" style="1"/>
    <col min="9" max="9" width="10.5703125" bestFit="1" customWidth="1"/>
    <col min="10" max="10" width="9.140625" style="1"/>
    <col min="12" max="12" width="9.140625" style="2"/>
    <col min="13" max="13" width="12" style="4" bestFit="1" customWidth="1"/>
  </cols>
  <sheetData>
    <row r="1" spans="1:13" x14ac:dyDescent="0.25">
      <c r="A1" t="s">
        <v>0</v>
      </c>
      <c r="B1" t="s">
        <v>134</v>
      </c>
      <c r="C1" t="s">
        <v>2</v>
      </c>
      <c r="D1" t="s">
        <v>135</v>
      </c>
      <c r="E1" t="s">
        <v>2</v>
      </c>
      <c r="F1" t="s">
        <v>136</v>
      </c>
      <c r="G1" t="s">
        <v>2</v>
      </c>
      <c r="H1" t="s">
        <v>137</v>
      </c>
      <c r="I1" t="s">
        <v>2</v>
      </c>
      <c r="J1" t="s">
        <v>138</v>
      </c>
      <c r="K1" t="s">
        <v>2</v>
      </c>
      <c r="M1" s="4" t="s">
        <v>3</v>
      </c>
    </row>
    <row r="2" spans="1:13" x14ac:dyDescent="0.25">
      <c r="A2">
        <v>1999</v>
      </c>
      <c r="B2" s="1">
        <v>53</v>
      </c>
      <c r="C2" s="2">
        <v>0.29779917750923801</v>
      </c>
      <c r="D2" s="1">
        <v>18</v>
      </c>
      <c r="E2" s="2">
        <v>0.19827303640413399</v>
      </c>
      <c r="F2" s="1">
        <v>70</v>
      </c>
      <c r="G2" s="2">
        <v>0.15322118907348001</v>
      </c>
      <c r="H2" s="1">
        <v>22</v>
      </c>
      <c r="I2" s="2">
        <v>0.13826929328720999</v>
      </c>
      <c r="J2" s="1">
        <v>46</v>
      </c>
      <c r="K2" s="2">
        <v>8.3278288974656195E-2</v>
      </c>
      <c r="M2" s="4">
        <f t="shared" ref="M2:M16" si="0">C2+E2+G2+I2+K2</f>
        <v>0.87084098524871822</v>
      </c>
    </row>
    <row r="3" spans="1:13" x14ac:dyDescent="0.25">
      <c r="A3">
        <v>2000</v>
      </c>
      <c r="B3" s="1">
        <v>99</v>
      </c>
      <c r="C3" s="2">
        <v>0.220449786887814</v>
      </c>
      <c r="D3" s="1">
        <v>18</v>
      </c>
      <c r="E3" s="2">
        <v>0.20463916477750499</v>
      </c>
      <c r="F3" s="1">
        <v>22</v>
      </c>
      <c r="G3" s="2">
        <v>0.15487289993488901</v>
      </c>
      <c r="H3" s="1">
        <v>53</v>
      </c>
      <c r="I3" s="2">
        <v>0.15013719830306901</v>
      </c>
      <c r="J3" s="1">
        <v>70</v>
      </c>
      <c r="K3" s="2">
        <v>9.2411380500379101E-2</v>
      </c>
      <c r="M3" s="4">
        <f t="shared" si="0"/>
        <v>0.82251043040365623</v>
      </c>
    </row>
    <row r="4" spans="1:13" x14ac:dyDescent="0.25">
      <c r="A4">
        <v>2001</v>
      </c>
      <c r="B4" s="1">
        <v>22</v>
      </c>
      <c r="C4" s="2">
        <v>0.16072091584855899</v>
      </c>
      <c r="D4" s="1">
        <v>52</v>
      </c>
      <c r="E4" s="2">
        <v>0.16044968710058899</v>
      </c>
      <c r="F4" s="1">
        <v>18</v>
      </c>
      <c r="G4" s="2">
        <v>0.156023825104042</v>
      </c>
      <c r="H4" s="1">
        <v>70</v>
      </c>
      <c r="I4" s="2">
        <v>0.14147986405246801</v>
      </c>
      <c r="J4" s="1">
        <v>46</v>
      </c>
      <c r="K4" s="2">
        <v>0.13403281681818299</v>
      </c>
      <c r="M4" s="4">
        <f t="shared" si="0"/>
        <v>0.75270710892384107</v>
      </c>
    </row>
    <row r="5" spans="1:13" x14ac:dyDescent="0.25">
      <c r="A5">
        <v>2002</v>
      </c>
      <c r="B5" s="1">
        <v>70</v>
      </c>
      <c r="C5" s="2">
        <v>0.144201368308077</v>
      </c>
      <c r="D5" s="1">
        <v>52</v>
      </c>
      <c r="E5" s="2">
        <v>0.136473157255286</v>
      </c>
      <c r="F5" s="1">
        <v>22</v>
      </c>
      <c r="G5" s="2">
        <v>0.124253297385735</v>
      </c>
      <c r="H5" s="1">
        <v>58</v>
      </c>
      <c r="I5" s="2">
        <v>0.12069814738625</v>
      </c>
      <c r="J5" s="1">
        <v>21</v>
      </c>
      <c r="K5" s="2">
        <v>0.119493237008574</v>
      </c>
      <c r="M5" s="4">
        <f t="shared" si="0"/>
        <v>0.64511920734392203</v>
      </c>
    </row>
    <row r="6" spans="1:13" x14ac:dyDescent="0.25">
      <c r="A6">
        <v>2003</v>
      </c>
      <c r="B6" s="1">
        <v>52</v>
      </c>
      <c r="C6" s="2">
        <v>0.20391547416902589</v>
      </c>
      <c r="D6" s="1">
        <v>70</v>
      </c>
      <c r="E6" s="2">
        <v>0.14509245797929499</v>
      </c>
      <c r="F6" s="1">
        <v>22</v>
      </c>
      <c r="G6" s="2">
        <v>0.11061961375615</v>
      </c>
      <c r="H6" s="1">
        <v>9</v>
      </c>
      <c r="I6" s="2">
        <v>9.47219172633747E-2</v>
      </c>
      <c r="J6" s="1">
        <v>32</v>
      </c>
      <c r="K6" s="2">
        <v>8.7019624391061104E-2</v>
      </c>
      <c r="L6"/>
      <c r="M6" s="4">
        <f t="shared" si="0"/>
        <v>0.64136908755890676</v>
      </c>
    </row>
    <row r="7" spans="1:13" x14ac:dyDescent="0.25">
      <c r="A7">
        <v>2004</v>
      </c>
      <c r="B7" s="1">
        <v>28</v>
      </c>
      <c r="C7" s="2">
        <v>0.22790276669767401</v>
      </c>
      <c r="D7" s="1">
        <v>70</v>
      </c>
      <c r="E7" s="2">
        <v>0.13367991644719901</v>
      </c>
      <c r="F7" s="1">
        <v>22</v>
      </c>
      <c r="G7" s="2">
        <v>0.120812877663469</v>
      </c>
      <c r="H7" s="1">
        <v>9</v>
      </c>
      <c r="I7" s="2">
        <v>9.4466391443958395E-2</v>
      </c>
      <c r="J7" s="1">
        <v>52</v>
      </c>
      <c r="K7" s="2">
        <v>7.4314875792634794E-2</v>
      </c>
      <c r="L7"/>
      <c r="M7" s="4">
        <f t="shared" si="0"/>
        <v>0.65117682804493526</v>
      </c>
    </row>
    <row r="8" spans="1:13" x14ac:dyDescent="0.25">
      <c r="A8">
        <v>2005</v>
      </c>
      <c r="B8" s="1">
        <v>12</v>
      </c>
      <c r="C8" s="2">
        <v>0.27656454575706502</v>
      </c>
      <c r="D8" s="1">
        <v>70</v>
      </c>
      <c r="E8" s="2">
        <v>0.14893189052692901</v>
      </c>
      <c r="F8" s="1">
        <v>22</v>
      </c>
      <c r="G8" s="2">
        <v>0.116026462827927</v>
      </c>
      <c r="H8" s="1">
        <v>52</v>
      </c>
      <c r="I8" s="2">
        <v>7.9274723265695402E-2</v>
      </c>
      <c r="J8" s="1">
        <v>46</v>
      </c>
      <c r="K8" s="2">
        <v>7.2075900981824398E-2</v>
      </c>
      <c r="L8"/>
      <c r="M8" s="4">
        <f t="shared" si="0"/>
        <v>0.69287352335944075</v>
      </c>
    </row>
    <row r="9" spans="1:13" x14ac:dyDescent="0.25">
      <c r="A9">
        <v>2006</v>
      </c>
      <c r="B9" s="1">
        <v>70</v>
      </c>
      <c r="C9" s="2">
        <v>0.17255514849685399</v>
      </c>
      <c r="D9" s="1">
        <v>82</v>
      </c>
      <c r="E9" s="2">
        <v>0.156900503356419</v>
      </c>
      <c r="F9" s="1">
        <v>22</v>
      </c>
      <c r="G9" s="2">
        <v>0.146985747696151</v>
      </c>
      <c r="H9" s="1">
        <v>12</v>
      </c>
      <c r="I9" s="2">
        <v>9.2465328071772004E-2</v>
      </c>
      <c r="J9" s="1">
        <v>46</v>
      </c>
      <c r="K9" s="2">
        <v>7.1152032695902798E-2</v>
      </c>
      <c r="M9" s="4">
        <f t="shared" si="0"/>
        <v>0.64005876031709874</v>
      </c>
    </row>
    <row r="10" spans="1:13" x14ac:dyDescent="0.25">
      <c r="A10">
        <v>2007</v>
      </c>
      <c r="B10" s="1">
        <v>22</v>
      </c>
      <c r="C10" s="2">
        <v>0.143614092445606</v>
      </c>
      <c r="D10" s="1">
        <v>70</v>
      </c>
      <c r="E10" s="2">
        <v>0.129406215835426</v>
      </c>
      <c r="F10" s="1">
        <v>25</v>
      </c>
      <c r="G10" s="2">
        <v>0.126465196794629</v>
      </c>
      <c r="H10" s="1">
        <v>46</v>
      </c>
      <c r="I10" s="2">
        <v>9.7326843324057999E-2</v>
      </c>
      <c r="J10" s="1">
        <v>32</v>
      </c>
      <c r="K10" s="2">
        <v>9.4213377469824694E-2</v>
      </c>
      <c r="M10" s="4">
        <f t="shared" si="0"/>
        <v>0.59102572586954361</v>
      </c>
    </row>
    <row r="11" spans="1:13" x14ac:dyDescent="0.25">
      <c r="A11">
        <v>2008</v>
      </c>
      <c r="B11" s="1">
        <v>70</v>
      </c>
      <c r="C11" s="2">
        <v>0.15531353537189599</v>
      </c>
      <c r="D11" s="1">
        <v>22</v>
      </c>
      <c r="E11" s="2">
        <v>0.148856729717182</v>
      </c>
      <c r="F11" s="1">
        <v>94</v>
      </c>
      <c r="G11" s="2">
        <v>0.118725918250396</v>
      </c>
      <c r="H11" s="1">
        <v>28</v>
      </c>
      <c r="I11" s="2">
        <v>0.100694978700804</v>
      </c>
      <c r="J11" s="1">
        <v>46</v>
      </c>
      <c r="K11" s="2">
        <v>8.7035394963581397E-2</v>
      </c>
      <c r="M11" s="4">
        <f t="shared" si="0"/>
        <v>0.61062655700385937</v>
      </c>
    </row>
    <row r="12" spans="1:13" x14ac:dyDescent="0.25">
      <c r="A12">
        <v>2009</v>
      </c>
      <c r="B12" s="1">
        <v>22</v>
      </c>
      <c r="C12" s="2">
        <v>0.171189645437792</v>
      </c>
      <c r="D12" s="1">
        <v>70</v>
      </c>
      <c r="E12" s="2">
        <v>0.139888048813545</v>
      </c>
      <c r="F12" s="1">
        <v>49</v>
      </c>
      <c r="G12" s="2">
        <v>0.13294053947805501</v>
      </c>
      <c r="H12" s="1">
        <v>28</v>
      </c>
      <c r="I12" s="2">
        <v>0.108403228996406</v>
      </c>
      <c r="J12" s="1">
        <v>32</v>
      </c>
      <c r="K12" s="2">
        <v>7.0379824202358096E-2</v>
      </c>
      <c r="M12" s="4">
        <f t="shared" si="0"/>
        <v>0.62280128692815617</v>
      </c>
    </row>
    <row r="13" spans="1:13" x14ac:dyDescent="0.25">
      <c r="A13">
        <v>2010</v>
      </c>
      <c r="B13" s="1">
        <v>22</v>
      </c>
      <c r="C13" s="2">
        <v>0.16974785417087401</v>
      </c>
      <c r="D13" s="1">
        <v>70</v>
      </c>
      <c r="E13" s="2">
        <v>0.16247937442246499</v>
      </c>
      <c r="F13" s="1">
        <v>84</v>
      </c>
      <c r="G13" s="2">
        <v>0.111737625836693</v>
      </c>
      <c r="H13" s="1">
        <v>46</v>
      </c>
      <c r="I13" s="2">
        <v>9.6347667972398396E-2</v>
      </c>
      <c r="J13" s="1">
        <v>98</v>
      </c>
      <c r="K13" s="2">
        <v>7.8204254919397503E-2</v>
      </c>
      <c r="M13" s="4">
        <f t="shared" si="0"/>
        <v>0.61851677732182786</v>
      </c>
    </row>
    <row r="14" spans="1:13" x14ac:dyDescent="0.25">
      <c r="A14">
        <v>2011</v>
      </c>
      <c r="B14" s="1">
        <v>81</v>
      </c>
      <c r="C14" s="2">
        <v>0.195505216458736</v>
      </c>
      <c r="D14" s="1">
        <v>22</v>
      </c>
      <c r="E14" s="2">
        <v>0.18609222078815499</v>
      </c>
      <c r="F14" s="1">
        <v>70</v>
      </c>
      <c r="G14" s="2">
        <v>0.144337620050076</v>
      </c>
      <c r="H14" s="1">
        <v>98</v>
      </c>
      <c r="I14" s="2">
        <v>7.1417139584446704E-2</v>
      </c>
      <c r="J14" s="1">
        <v>46</v>
      </c>
      <c r="K14" s="2">
        <v>7.1411999993993294E-2</v>
      </c>
      <c r="M14" s="4">
        <f t="shared" si="0"/>
        <v>0.668764196875407</v>
      </c>
    </row>
    <row r="15" spans="1:13" x14ac:dyDescent="0.25">
      <c r="A15">
        <v>2012</v>
      </c>
      <c r="B15" s="1">
        <v>22</v>
      </c>
      <c r="C15" s="2">
        <v>0.21034458503679301</v>
      </c>
      <c r="D15" s="1">
        <v>70</v>
      </c>
      <c r="E15" s="2">
        <v>0.138692572491735</v>
      </c>
      <c r="F15" s="1">
        <v>38</v>
      </c>
      <c r="G15" s="2">
        <v>0.122869397264633</v>
      </c>
      <c r="H15" s="1">
        <v>98</v>
      </c>
      <c r="I15" s="2">
        <v>0.10862565462861801</v>
      </c>
      <c r="J15" s="1">
        <v>32</v>
      </c>
      <c r="K15" s="2">
        <v>8.6525732092674501E-2</v>
      </c>
      <c r="M15" s="4">
        <f t="shared" si="0"/>
        <v>0.66705794151445352</v>
      </c>
    </row>
    <row r="16" spans="1:13" x14ac:dyDescent="0.25">
      <c r="A16">
        <v>2013</v>
      </c>
      <c r="B16" s="1">
        <v>22</v>
      </c>
      <c r="C16" s="2">
        <v>0.211399398605537</v>
      </c>
      <c r="D16" s="1">
        <v>38</v>
      </c>
      <c r="E16" s="2">
        <v>0.21206340760174403</v>
      </c>
      <c r="F16" s="1">
        <v>70</v>
      </c>
      <c r="G16" s="2">
        <v>0.16999766400942801</v>
      </c>
      <c r="H16" s="1">
        <v>98</v>
      </c>
      <c r="I16" s="2">
        <v>8.2281978377041196E-2</v>
      </c>
      <c r="J16" s="1">
        <v>32</v>
      </c>
      <c r="K16" s="2">
        <v>7.2161897445591094E-2</v>
      </c>
      <c r="L16"/>
      <c r="M16" s="4">
        <f t="shared" si="0"/>
        <v>0.74790434603934131</v>
      </c>
    </row>
    <row r="17" spans="1:11" x14ac:dyDescent="0.25">
      <c r="C17" s="2"/>
      <c r="E17" s="2"/>
      <c r="G17" s="2"/>
      <c r="I17" s="2"/>
      <c r="K17" s="2"/>
    </row>
    <row r="18" spans="1:11" x14ac:dyDescent="0.25">
      <c r="A18" t="s">
        <v>1</v>
      </c>
      <c r="B18" t="s">
        <v>12</v>
      </c>
      <c r="C18" t="s">
        <v>5</v>
      </c>
      <c r="D18" t="s">
        <v>6</v>
      </c>
    </row>
    <row r="19" spans="1:11" x14ac:dyDescent="0.25">
      <c r="A19">
        <v>22</v>
      </c>
      <c r="B19">
        <v>4.2784700000000004</v>
      </c>
      <c r="C19" t="s">
        <v>7</v>
      </c>
      <c r="D19" t="s">
        <v>73</v>
      </c>
    </row>
    <row r="20" spans="1:11" x14ac:dyDescent="0.25">
      <c r="A20">
        <v>70</v>
      </c>
      <c r="B20">
        <v>4.0522</v>
      </c>
      <c r="C20" t="s">
        <v>25</v>
      </c>
      <c r="D20" t="s">
        <v>74</v>
      </c>
    </row>
    <row r="21" spans="1:11" x14ac:dyDescent="0.25">
      <c r="A21">
        <v>46</v>
      </c>
      <c r="B21">
        <v>2.5061200000000001</v>
      </c>
      <c r="C21" t="s">
        <v>26</v>
      </c>
      <c r="D21" t="s">
        <v>92</v>
      </c>
    </row>
    <row r="22" spans="1:11" x14ac:dyDescent="0.25">
      <c r="A22">
        <v>32</v>
      </c>
      <c r="B22">
        <v>2.1596299999999999</v>
      </c>
      <c r="C22" t="s">
        <v>27</v>
      </c>
      <c r="D22" t="s">
        <v>96</v>
      </c>
    </row>
    <row r="23" spans="1:11" x14ac:dyDescent="0.25">
      <c r="A23">
        <v>28</v>
      </c>
      <c r="B23">
        <v>1.42411</v>
      </c>
      <c r="C23" t="s">
        <v>22</v>
      </c>
      <c r="D23" t="s">
        <v>97</v>
      </c>
    </row>
    <row r="24" spans="1:11" x14ac:dyDescent="0.25">
      <c r="A24">
        <v>12</v>
      </c>
      <c r="B24">
        <v>1.1270100000000001</v>
      </c>
      <c r="C24" t="s">
        <v>28</v>
      </c>
      <c r="D24" t="s">
        <v>98</v>
      </c>
    </row>
    <row r="25" spans="1:11" x14ac:dyDescent="0.25">
      <c r="A25">
        <v>52</v>
      </c>
      <c r="B25">
        <v>1.09077</v>
      </c>
      <c r="C25" t="s">
        <v>87</v>
      </c>
      <c r="D25" t="s">
        <v>94</v>
      </c>
    </row>
    <row r="26" spans="1:11" x14ac:dyDescent="0.25">
      <c r="A26">
        <v>18</v>
      </c>
      <c r="B26">
        <v>1.0788800000000001</v>
      </c>
      <c r="C26" t="s">
        <v>29</v>
      </c>
      <c r="D26" t="s">
        <v>91</v>
      </c>
    </row>
    <row r="27" spans="1:11" x14ac:dyDescent="0.25">
      <c r="A27">
        <v>98</v>
      </c>
      <c r="B27">
        <v>0.66925000000000001</v>
      </c>
      <c r="C27" t="s">
        <v>30</v>
      </c>
      <c r="D27" t="s">
        <v>105</v>
      </c>
    </row>
    <row r="28" spans="1:11" x14ac:dyDescent="0.25">
      <c r="A28">
        <v>9</v>
      </c>
      <c r="B28">
        <v>0.28438999999999998</v>
      </c>
      <c r="C28" t="s">
        <v>31</v>
      </c>
      <c r="D28" t="s">
        <v>95</v>
      </c>
    </row>
    <row r="29" spans="1:11" x14ac:dyDescent="0.25">
      <c r="A29">
        <v>21</v>
      </c>
      <c r="B29">
        <v>0.21792</v>
      </c>
      <c r="C29" t="s">
        <v>32</v>
      </c>
      <c r="D29" t="s">
        <v>106</v>
      </c>
    </row>
    <row r="30" spans="1:11" x14ac:dyDescent="0.25">
      <c r="A30">
        <v>38</v>
      </c>
      <c r="B30">
        <v>0.17438999999999999</v>
      </c>
      <c r="C30" t="s">
        <v>23</v>
      </c>
      <c r="D30" t="s">
        <v>107</v>
      </c>
    </row>
    <row r="31" spans="1:11" x14ac:dyDescent="0.25">
      <c r="A31">
        <v>99</v>
      </c>
      <c r="B31">
        <v>0.11804000000000001</v>
      </c>
      <c r="C31" t="s">
        <v>63</v>
      </c>
      <c r="D31" t="s">
        <v>93</v>
      </c>
    </row>
    <row r="32" spans="1:11" x14ac:dyDescent="0.25">
      <c r="A32">
        <v>53</v>
      </c>
      <c r="B32">
        <v>6.1899999999999997E-2</v>
      </c>
      <c r="C32" t="s">
        <v>8</v>
      </c>
      <c r="D32" t="s">
        <v>90</v>
      </c>
    </row>
    <row r="33" spans="1:4" x14ac:dyDescent="0.25">
      <c r="A33">
        <v>82</v>
      </c>
      <c r="B33">
        <v>5.2979999999999999E-2</v>
      </c>
      <c r="C33" t="s">
        <v>33</v>
      </c>
      <c r="D33" t="s">
        <v>99</v>
      </c>
    </row>
    <row r="34" spans="1:4" x14ac:dyDescent="0.25">
      <c r="A34">
        <v>94</v>
      </c>
      <c r="B34">
        <v>5.11E-2</v>
      </c>
      <c r="C34" t="s">
        <v>109</v>
      </c>
      <c r="D34" t="s">
        <v>101</v>
      </c>
    </row>
    <row r="35" spans="1:4" x14ac:dyDescent="0.25">
      <c r="A35">
        <v>58</v>
      </c>
      <c r="B35">
        <v>4.9630000000000001E-2</v>
      </c>
      <c r="C35" t="s">
        <v>34</v>
      </c>
      <c r="D35" t="s">
        <v>103</v>
      </c>
    </row>
    <row r="36" spans="1:4" x14ac:dyDescent="0.25">
      <c r="A36">
        <v>49</v>
      </c>
      <c r="B36">
        <v>4.1450000000000001E-2</v>
      </c>
      <c r="C36" t="s">
        <v>9</v>
      </c>
      <c r="D36" t="s">
        <v>102</v>
      </c>
    </row>
    <row r="37" spans="1:4" x14ac:dyDescent="0.25">
      <c r="A37">
        <v>81</v>
      </c>
      <c r="B37">
        <v>3.2349999999999997E-2</v>
      </c>
      <c r="C37" t="s">
        <v>35</v>
      </c>
      <c r="D37" t="s">
        <v>108</v>
      </c>
    </row>
    <row r="38" spans="1:4" x14ac:dyDescent="0.25">
      <c r="A38">
        <v>84</v>
      </c>
      <c r="B38">
        <v>3.0040000000000001E-2</v>
      </c>
      <c r="C38" t="s">
        <v>24</v>
      </c>
      <c r="D38" t="s">
        <v>104</v>
      </c>
    </row>
    <row r="39" spans="1:4" x14ac:dyDescent="0.25">
      <c r="A39">
        <v>25</v>
      </c>
      <c r="B39">
        <v>2.998E-2</v>
      </c>
      <c r="C39" t="s">
        <v>36</v>
      </c>
      <c r="D39" t="s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L25" sqref="L25"/>
    </sheetView>
  </sheetViews>
  <sheetFormatPr defaultRowHeight="15" x14ac:dyDescent="0.25"/>
  <cols>
    <col min="3" max="3" width="14.28515625" style="2" bestFit="1" customWidth="1"/>
    <col min="5" max="5" width="10.5703125" style="2" bestFit="1" customWidth="1"/>
    <col min="7" max="7" width="10.5703125" style="2" bestFit="1" customWidth="1"/>
    <col min="9" max="9" width="10.5703125" style="2" bestFit="1" customWidth="1"/>
    <col min="11" max="11" width="10.5703125" style="2" bestFit="1" customWidth="1"/>
    <col min="12" max="12" width="9.140625" style="2"/>
    <col min="13" max="13" width="9.140625" style="4"/>
  </cols>
  <sheetData>
    <row r="1" spans="1:13" x14ac:dyDescent="0.25">
      <c r="A1" t="s">
        <v>0</v>
      </c>
      <c r="B1" t="s">
        <v>134</v>
      </c>
      <c r="C1" t="s">
        <v>2</v>
      </c>
      <c r="D1" t="s">
        <v>135</v>
      </c>
      <c r="E1" t="s">
        <v>2</v>
      </c>
      <c r="F1" t="s">
        <v>136</v>
      </c>
      <c r="G1" t="s">
        <v>2</v>
      </c>
      <c r="H1" t="s">
        <v>137</v>
      </c>
      <c r="I1" t="s">
        <v>2</v>
      </c>
      <c r="J1" t="s">
        <v>138</v>
      </c>
      <c r="K1" t="s">
        <v>2</v>
      </c>
      <c r="M1" s="4" t="s">
        <v>3</v>
      </c>
    </row>
    <row r="2" spans="1:13" x14ac:dyDescent="0.25">
      <c r="A2">
        <v>2008</v>
      </c>
      <c r="B2" s="1">
        <v>50</v>
      </c>
      <c r="C2" s="2">
        <v>0.25586947361575701</v>
      </c>
      <c r="D2" s="1">
        <v>7</v>
      </c>
      <c r="E2" s="2">
        <v>0.22498244267270101</v>
      </c>
      <c r="F2" s="1">
        <v>42</v>
      </c>
      <c r="G2" s="2">
        <v>0.214501765183366</v>
      </c>
      <c r="H2" s="1">
        <v>26</v>
      </c>
      <c r="I2" s="2">
        <v>0.137874282339779</v>
      </c>
      <c r="J2" s="1">
        <v>33</v>
      </c>
      <c r="K2" s="2">
        <v>7.5613036214480095E-2</v>
      </c>
      <c r="M2" s="4">
        <f t="shared" ref="M2:M7" si="0">C2+E2+G2+I2+K2</f>
        <v>0.90884100002608303</v>
      </c>
    </row>
    <row r="3" spans="1:13" x14ac:dyDescent="0.25">
      <c r="A3">
        <v>2009</v>
      </c>
      <c r="B3" s="1">
        <v>42</v>
      </c>
      <c r="C3" s="2">
        <v>0.17178574650185699</v>
      </c>
      <c r="D3" s="1">
        <v>33</v>
      </c>
      <c r="E3" s="2">
        <v>0.15423074675682899</v>
      </c>
      <c r="F3" s="1">
        <v>26</v>
      </c>
      <c r="G3" s="2">
        <v>0.11997532560674599</v>
      </c>
      <c r="H3" s="1">
        <v>50</v>
      </c>
      <c r="I3" s="2">
        <v>0.103376894317749</v>
      </c>
      <c r="J3" s="1">
        <v>22</v>
      </c>
      <c r="K3" s="2">
        <v>0.101395661697327</v>
      </c>
      <c r="M3" s="4">
        <f t="shared" si="0"/>
        <v>0.65076437488050809</v>
      </c>
    </row>
    <row r="4" spans="1:13" x14ac:dyDescent="0.25">
      <c r="A4">
        <v>2010</v>
      </c>
      <c r="B4" s="1">
        <v>33</v>
      </c>
      <c r="C4" s="2">
        <v>0.17924604689672299</v>
      </c>
      <c r="D4" s="1">
        <v>42</v>
      </c>
      <c r="E4" s="2">
        <v>0.155500422511335</v>
      </c>
      <c r="F4" s="1">
        <v>26</v>
      </c>
      <c r="G4" s="2">
        <v>0.12987994909103501</v>
      </c>
      <c r="H4" s="1">
        <v>31</v>
      </c>
      <c r="I4" s="2">
        <v>8.5082240032103407E-2</v>
      </c>
      <c r="J4" s="1">
        <v>22</v>
      </c>
      <c r="K4" s="2">
        <v>8.3469579393372698E-2</v>
      </c>
      <c r="M4" s="4">
        <f t="shared" si="0"/>
        <v>0.63317823792456907</v>
      </c>
    </row>
    <row r="5" spans="1:13" x14ac:dyDescent="0.25">
      <c r="A5">
        <v>2011</v>
      </c>
      <c r="B5" s="1">
        <v>26</v>
      </c>
      <c r="C5" s="2">
        <v>0.19382072978201301</v>
      </c>
      <c r="D5" s="1">
        <v>42</v>
      </c>
      <c r="E5" s="2">
        <v>0.14313350028062599</v>
      </c>
      <c r="F5" s="1">
        <v>36</v>
      </c>
      <c r="G5" s="2">
        <v>0.124474333931376</v>
      </c>
      <c r="H5" s="1">
        <v>33</v>
      </c>
      <c r="I5" s="2">
        <v>0.103898192642084</v>
      </c>
      <c r="J5" s="1">
        <v>55</v>
      </c>
      <c r="K5" s="2">
        <v>8.7226256820213899E-2</v>
      </c>
      <c r="M5" s="4">
        <f t="shared" si="0"/>
        <v>0.65255301345631289</v>
      </c>
    </row>
    <row r="6" spans="1:13" x14ac:dyDescent="0.25">
      <c r="A6">
        <v>2012</v>
      </c>
      <c r="B6" s="1">
        <v>26</v>
      </c>
      <c r="C6" s="2">
        <v>0.17632066955428599</v>
      </c>
      <c r="D6" s="1">
        <v>52</v>
      </c>
      <c r="E6" s="2">
        <v>0.15675601812847501</v>
      </c>
      <c r="F6" s="1">
        <v>42</v>
      </c>
      <c r="G6" s="2">
        <v>0.13849127057972799</v>
      </c>
      <c r="H6" s="1">
        <v>33</v>
      </c>
      <c r="I6" s="2">
        <v>9.6990354134392706E-2</v>
      </c>
      <c r="J6" s="1">
        <v>16</v>
      </c>
      <c r="K6" s="2">
        <v>8.7584913433421896E-2</v>
      </c>
      <c r="M6" s="4">
        <f t="shared" si="0"/>
        <v>0.6561432258303036</v>
      </c>
    </row>
    <row r="7" spans="1:13" x14ac:dyDescent="0.25">
      <c r="A7">
        <v>2013</v>
      </c>
      <c r="B7" s="1">
        <v>42</v>
      </c>
      <c r="C7" s="2">
        <v>0.208678817311305</v>
      </c>
      <c r="D7" s="1">
        <v>56</v>
      </c>
      <c r="E7" s="2">
        <v>0.17355875623199099</v>
      </c>
      <c r="F7" s="1">
        <v>57</v>
      </c>
      <c r="G7" s="2">
        <v>0.12456051693263299</v>
      </c>
      <c r="H7" s="1">
        <v>33</v>
      </c>
      <c r="I7" s="2">
        <v>0.10719847160458</v>
      </c>
      <c r="J7" s="1">
        <v>26</v>
      </c>
      <c r="K7" s="2">
        <v>0.106494273272357</v>
      </c>
      <c r="M7" s="4">
        <f t="shared" si="0"/>
        <v>0.72049083535286607</v>
      </c>
    </row>
    <row r="9" spans="1:13" x14ac:dyDescent="0.25">
      <c r="A9" t="s">
        <v>1</v>
      </c>
      <c r="B9" t="s">
        <v>12</v>
      </c>
      <c r="C9" s="2" t="s">
        <v>5</v>
      </c>
      <c r="D9" t="s">
        <v>6</v>
      </c>
    </row>
    <row r="10" spans="1:13" x14ac:dyDescent="0.25">
      <c r="A10">
        <v>42</v>
      </c>
      <c r="B10">
        <v>11.14528</v>
      </c>
      <c r="C10" s="2" t="s">
        <v>22</v>
      </c>
      <c r="D10" t="s">
        <v>75</v>
      </c>
    </row>
    <row r="11" spans="1:13" x14ac:dyDescent="0.25">
      <c r="A11">
        <v>26</v>
      </c>
      <c r="B11">
        <v>9.2042999999999999</v>
      </c>
      <c r="C11" s="2" t="s">
        <v>13</v>
      </c>
      <c r="D11" t="s">
        <v>76</v>
      </c>
    </row>
    <row r="12" spans="1:13" x14ac:dyDescent="0.25">
      <c r="A12">
        <v>33</v>
      </c>
      <c r="B12">
        <v>7.6198199999999998</v>
      </c>
      <c r="C12" s="2" t="s">
        <v>14</v>
      </c>
      <c r="D12" t="s">
        <v>77</v>
      </c>
    </row>
    <row r="13" spans="1:13" x14ac:dyDescent="0.25">
      <c r="A13">
        <v>50</v>
      </c>
      <c r="B13">
        <v>4.1350199999999999</v>
      </c>
      <c r="C13" s="2" t="s">
        <v>15</v>
      </c>
      <c r="D13" t="s">
        <v>110</v>
      </c>
    </row>
    <row r="14" spans="1:13" x14ac:dyDescent="0.25">
      <c r="A14">
        <v>57</v>
      </c>
      <c r="B14">
        <v>3.79481</v>
      </c>
      <c r="C14" s="2" t="s">
        <v>120</v>
      </c>
      <c r="D14" t="s">
        <v>121</v>
      </c>
    </row>
    <row r="15" spans="1:13" x14ac:dyDescent="0.25">
      <c r="A15">
        <v>52</v>
      </c>
      <c r="B15">
        <v>2.4451700000000001</v>
      </c>
      <c r="C15" s="2" t="s">
        <v>16</v>
      </c>
      <c r="D15" t="s">
        <v>111</v>
      </c>
    </row>
    <row r="16" spans="1:13" x14ac:dyDescent="0.25">
      <c r="A16">
        <v>22</v>
      </c>
      <c r="B16">
        <v>2.3393000000000002</v>
      </c>
      <c r="C16" s="2" t="s">
        <v>17</v>
      </c>
      <c r="D16" t="s">
        <v>112</v>
      </c>
    </row>
    <row r="17" spans="1:4" x14ac:dyDescent="0.25">
      <c r="A17">
        <v>55</v>
      </c>
      <c r="B17">
        <v>1.69903</v>
      </c>
      <c r="C17" s="2" t="s">
        <v>18</v>
      </c>
      <c r="D17" t="s">
        <v>113</v>
      </c>
    </row>
    <row r="18" spans="1:4" x14ac:dyDescent="0.25">
      <c r="A18">
        <v>56</v>
      </c>
      <c r="B18">
        <v>0.18784999999999999</v>
      </c>
      <c r="C18" s="2" t="s">
        <v>19</v>
      </c>
      <c r="D18" t="s">
        <v>114</v>
      </c>
    </row>
    <row r="19" spans="1:4" x14ac:dyDescent="0.25">
      <c r="A19">
        <v>7</v>
      </c>
      <c r="B19">
        <v>0.12051000000000001</v>
      </c>
      <c r="C19" s="2" t="s">
        <v>20</v>
      </c>
      <c r="D19" t="s">
        <v>115</v>
      </c>
    </row>
    <row r="20" spans="1:4" x14ac:dyDescent="0.25">
      <c r="A20">
        <v>36</v>
      </c>
      <c r="B20">
        <v>0.11817</v>
      </c>
      <c r="C20" s="2" t="s">
        <v>117</v>
      </c>
      <c r="D20" t="s">
        <v>116</v>
      </c>
    </row>
    <row r="21" spans="1:4" x14ac:dyDescent="0.25">
      <c r="A21">
        <v>31</v>
      </c>
      <c r="B21">
        <v>0.11229</v>
      </c>
      <c r="C21" s="2" t="s">
        <v>11</v>
      </c>
      <c r="D21" t="s">
        <v>118</v>
      </c>
    </row>
    <row r="22" spans="1:4" x14ac:dyDescent="0.25">
      <c r="A22">
        <v>16</v>
      </c>
      <c r="B22">
        <v>0.10965</v>
      </c>
      <c r="C22" s="2" t="s">
        <v>21</v>
      </c>
      <c r="D22" t="s">
        <v>119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28" sqref="G28"/>
    </sheetView>
  </sheetViews>
  <sheetFormatPr defaultRowHeight="15" x14ac:dyDescent="0.25"/>
  <cols>
    <col min="3" max="3" width="13.7109375" bestFit="1" customWidth="1"/>
    <col min="5" max="5" width="10.5703125" bestFit="1" customWidth="1"/>
    <col min="6" max="6" width="9.140625" style="1"/>
    <col min="7" max="7" width="10.5703125" bestFit="1" customWidth="1"/>
    <col min="8" max="8" width="9.140625" style="1"/>
    <col min="9" max="9" width="10.5703125" bestFit="1" customWidth="1"/>
    <col min="10" max="10" width="9.140625" style="1"/>
    <col min="11" max="11" width="10.5703125" bestFit="1" customWidth="1"/>
    <col min="13" max="13" width="12" style="4" bestFit="1" customWidth="1"/>
  </cols>
  <sheetData>
    <row r="1" spans="1:13" x14ac:dyDescent="0.25">
      <c r="A1" t="s">
        <v>0</v>
      </c>
      <c r="B1" t="s">
        <v>134</v>
      </c>
      <c r="C1" t="s">
        <v>2</v>
      </c>
      <c r="D1" t="s">
        <v>135</v>
      </c>
      <c r="E1" t="s">
        <v>2</v>
      </c>
      <c r="F1" t="s">
        <v>136</v>
      </c>
      <c r="G1" t="s">
        <v>2</v>
      </c>
      <c r="H1" t="s">
        <v>137</v>
      </c>
      <c r="I1" t="s">
        <v>2</v>
      </c>
      <c r="J1" t="s">
        <v>138</v>
      </c>
      <c r="K1" t="s">
        <v>2</v>
      </c>
      <c r="M1" s="4" t="s">
        <v>3</v>
      </c>
    </row>
    <row r="2" spans="1:13" x14ac:dyDescent="0.25">
      <c r="A2">
        <v>2007</v>
      </c>
      <c r="B2" s="1">
        <v>21</v>
      </c>
      <c r="C2" s="2">
        <v>0.29071518842632899</v>
      </c>
      <c r="D2" s="1">
        <v>17</v>
      </c>
      <c r="E2" s="2">
        <v>0.29002478846162899</v>
      </c>
      <c r="F2" s="1">
        <v>6</v>
      </c>
      <c r="G2" s="2">
        <v>0.15105614072127499</v>
      </c>
      <c r="H2" s="1">
        <v>13</v>
      </c>
      <c r="I2" s="2">
        <v>0.126488167887682</v>
      </c>
      <c r="J2" s="1">
        <v>12</v>
      </c>
      <c r="K2" s="2">
        <v>4.2959811069865197E-2</v>
      </c>
      <c r="L2" s="2"/>
      <c r="M2" s="4">
        <f>C2+E2+G2+I2+K2</f>
        <v>0.90124409656678017</v>
      </c>
    </row>
    <row r="3" spans="1:13" x14ac:dyDescent="0.25">
      <c r="A3">
        <v>2008</v>
      </c>
      <c r="B3" s="1">
        <v>6</v>
      </c>
      <c r="C3" s="2">
        <v>0.30102812495445103</v>
      </c>
      <c r="D3" s="1">
        <v>1</v>
      </c>
      <c r="E3" s="2">
        <v>0.26962475840197198</v>
      </c>
      <c r="F3" s="1">
        <v>17</v>
      </c>
      <c r="G3" s="2">
        <v>0.189656426265051</v>
      </c>
      <c r="H3" s="1">
        <v>12</v>
      </c>
      <c r="I3" s="2">
        <v>3.8631645004788703E-2</v>
      </c>
      <c r="J3" s="1">
        <v>14</v>
      </c>
      <c r="K3" s="2">
        <v>3.2743108935574E-2</v>
      </c>
      <c r="L3" s="2"/>
      <c r="M3" s="4">
        <f t="shared" ref="M3:M8" si="0">C3+E3+G3+I3+K3</f>
        <v>0.83168406356183666</v>
      </c>
    </row>
    <row r="4" spans="1:13" x14ac:dyDescent="0.25">
      <c r="A4">
        <v>2009</v>
      </c>
      <c r="B4" s="1">
        <v>23</v>
      </c>
      <c r="C4" s="2">
        <v>0.27978502063282201</v>
      </c>
      <c r="D4" s="1">
        <v>6</v>
      </c>
      <c r="E4" s="2">
        <v>0.25692808088061397</v>
      </c>
      <c r="F4" s="1">
        <v>20</v>
      </c>
      <c r="G4" s="2">
        <v>0.15338756537386</v>
      </c>
      <c r="H4" s="1">
        <v>17</v>
      </c>
      <c r="I4" s="2">
        <v>9.4914332873195104E-2</v>
      </c>
      <c r="J4" s="1">
        <v>12</v>
      </c>
      <c r="K4" s="2">
        <v>4.9460169955427298E-2</v>
      </c>
      <c r="L4" s="2"/>
      <c r="M4" s="4">
        <f t="shared" si="0"/>
        <v>0.8344751697159184</v>
      </c>
    </row>
    <row r="5" spans="1:13" x14ac:dyDescent="0.25">
      <c r="A5">
        <v>2010</v>
      </c>
      <c r="B5" s="1">
        <v>1</v>
      </c>
      <c r="C5" s="2">
        <v>0.22445094044241601</v>
      </c>
      <c r="D5" s="1">
        <v>6</v>
      </c>
      <c r="E5" s="2">
        <v>0.19154590981356701</v>
      </c>
      <c r="F5" s="1">
        <v>22</v>
      </c>
      <c r="G5" s="2">
        <v>0.15266620335668701</v>
      </c>
      <c r="H5" s="1">
        <v>17</v>
      </c>
      <c r="I5" s="2">
        <v>0.14717938799223601</v>
      </c>
      <c r="J5" s="1">
        <v>12</v>
      </c>
      <c r="K5" s="2">
        <v>0.10356881684816401</v>
      </c>
      <c r="L5" s="2"/>
      <c r="M5" s="4">
        <f t="shared" si="0"/>
        <v>0.81941125845307006</v>
      </c>
    </row>
    <row r="6" spans="1:13" x14ac:dyDescent="0.25">
      <c r="A6">
        <v>2011</v>
      </c>
      <c r="B6" s="1">
        <v>18</v>
      </c>
      <c r="C6" s="2">
        <v>0.44356153225823503</v>
      </c>
      <c r="D6" s="1">
        <v>6</v>
      </c>
      <c r="E6" s="2">
        <v>0.18528151854004599</v>
      </c>
      <c r="F6" s="1">
        <v>12</v>
      </c>
      <c r="G6" s="2">
        <v>8.4072534691886996E-2</v>
      </c>
      <c r="H6" s="1">
        <v>17</v>
      </c>
      <c r="I6" s="2">
        <v>8.20408280502231E-2</v>
      </c>
      <c r="J6" s="1">
        <v>22</v>
      </c>
      <c r="K6" s="2">
        <v>7.7695427638511894E-2</v>
      </c>
      <c r="L6" s="2"/>
      <c r="M6" s="4">
        <f t="shared" si="0"/>
        <v>0.87265184117890293</v>
      </c>
    </row>
    <row r="7" spans="1:13" x14ac:dyDescent="0.25">
      <c r="A7">
        <v>2012</v>
      </c>
      <c r="B7" s="1">
        <v>11</v>
      </c>
      <c r="C7" s="2">
        <v>0.30122878496578698</v>
      </c>
      <c r="D7" s="1">
        <v>6</v>
      </c>
      <c r="E7" s="2">
        <v>0.209248436226491</v>
      </c>
      <c r="F7" s="1">
        <v>22</v>
      </c>
      <c r="G7" s="2">
        <v>0.155754296318937</v>
      </c>
      <c r="H7" s="1">
        <v>13</v>
      </c>
      <c r="I7" s="2">
        <v>9.7162693929861904E-2</v>
      </c>
      <c r="J7" s="1">
        <v>17</v>
      </c>
      <c r="K7" s="2">
        <v>9.0464026281154505E-2</v>
      </c>
      <c r="L7" s="2"/>
      <c r="M7" s="4">
        <f t="shared" si="0"/>
        <v>0.85385823772223135</v>
      </c>
    </row>
    <row r="8" spans="1:13" x14ac:dyDescent="0.25">
      <c r="A8">
        <v>2013</v>
      </c>
      <c r="B8" s="1">
        <v>5</v>
      </c>
      <c r="C8" s="2">
        <v>0.38763147514857299</v>
      </c>
      <c r="D8" s="1">
        <v>12</v>
      </c>
      <c r="E8" s="2">
        <v>0.198508899942137</v>
      </c>
      <c r="F8" s="1">
        <v>6</v>
      </c>
      <c r="G8" s="2">
        <v>0.164702291355422</v>
      </c>
      <c r="H8" s="1">
        <v>13</v>
      </c>
      <c r="I8" s="2">
        <v>6.9826540123440306E-2</v>
      </c>
      <c r="J8" s="1">
        <v>15</v>
      </c>
      <c r="K8" s="2">
        <v>5.9581227783058098E-2</v>
      </c>
      <c r="L8" s="2"/>
      <c r="M8" s="4">
        <f t="shared" si="0"/>
        <v>0.88025043435263028</v>
      </c>
    </row>
    <row r="10" spans="1:13" x14ac:dyDescent="0.25">
      <c r="A10" t="s">
        <v>1</v>
      </c>
      <c r="B10" t="s">
        <v>12</v>
      </c>
      <c r="C10" t="s">
        <v>5</v>
      </c>
      <c r="D10" t="s">
        <v>6</v>
      </c>
    </row>
    <row r="11" spans="1:13" x14ac:dyDescent="0.25">
      <c r="A11">
        <v>6</v>
      </c>
      <c r="B11">
        <v>3.6756099999999998</v>
      </c>
      <c r="C11" t="s">
        <v>41</v>
      </c>
      <c r="D11" t="s">
        <v>78</v>
      </c>
    </row>
    <row r="12" spans="1:13" x14ac:dyDescent="0.25">
      <c r="A12">
        <v>17</v>
      </c>
      <c r="B12">
        <v>2.2400199999999999</v>
      </c>
      <c r="C12" t="s">
        <v>37</v>
      </c>
      <c r="D12" t="s">
        <v>79</v>
      </c>
    </row>
    <row r="13" spans="1:13" x14ac:dyDescent="0.25">
      <c r="A13">
        <v>12</v>
      </c>
      <c r="B13">
        <v>1.6261699999999999</v>
      </c>
      <c r="C13" t="s">
        <v>87</v>
      </c>
      <c r="D13" t="s">
        <v>80</v>
      </c>
    </row>
    <row r="14" spans="1:13" x14ac:dyDescent="0.25">
      <c r="A14">
        <v>13</v>
      </c>
      <c r="B14">
        <v>1.2062600000000001</v>
      </c>
      <c r="C14" t="s">
        <v>22</v>
      </c>
      <c r="D14" t="s">
        <v>122</v>
      </c>
    </row>
    <row r="15" spans="1:13" x14ac:dyDescent="0.25">
      <c r="A15">
        <v>20</v>
      </c>
      <c r="B15">
        <v>0.88983999999999996</v>
      </c>
      <c r="C15" t="s">
        <v>42</v>
      </c>
      <c r="D15" t="s">
        <v>123</v>
      </c>
    </row>
    <row r="16" spans="1:13" x14ac:dyDescent="0.25">
      <c r="A16">
        <v>22</v>
      </c>
      <c r="B16">
        <v>0.52790999999999999</v>
      </c>
      <c r="C16" t="s">
        <v>43</v>
      </c>
      <c r="D16" t="s">
        <v>124</v>
      </c>
    </row>
    <row r="17" spans="1:4" x14ac:dyDescent="0.25">
      <c r="A17">
        <v>1</v>
      </c>
      <c r="B17">
        <v>0.49230000000000002</v>
      </c>
      <c r="C17" t="s">
        <v>39</v>
      </c>
      <c r="D17" t="s">
        <v>125</v>
      </c>
    </row>
    <row r="18" spans="1:4" x14ac:dyDescent="0.25">
      <c r="A18">
        <v>18</v>
      </c>
      <c r="B18">
        <v>0.25557000000000002</v>
      </c>
      <c r="C18" t="s">
        <v>10</v>
      </c>
      <c r="D18" t="s">
        <v>126</v>
      </c>
    </row>
    <row r="19" spans="1:4" x14ac:dyDescent="0.25">
      <c r="A19">
        <v>15</v>
      </c>
      <c r="B19">
        <v>0.24662000000000001</v>
      </c>
      <c r="C19" t="s">
        <v>44</v>
      </c>
      <c r="D19" t="s">
        <v>127</v>
      </c>
    </row>
    <row r="20" spans="1:4" x14ac:dyDescent="0.25">
      <c r="A20">
        <v>11</v>
      </c>
      <c r="B20">
        <v>0.18881999999999999</v>
      </c>
      <c r="C20" t="s">
        <v>38</v>
      </c>
      <c r="D20" t="s">
        <v>128</v>
      </c>
    </row>
    <row r="21" spans="1:4" x14ac:dyDescent="0.25">
      <c r="A21">
        <v>21</v>
      </c>
      <c r="B21">
        <v>0.18743000000000001</v>
      </c>
      <c r="C21" t="s">
        <v>45</v>
      </c>
      <c r="D21" t="s">
        <v>129</v>
      </c>
    </row>
    <row r="22" spans="1:4" x14ac:dyDescent="0.25">
      <c r="A22">
        <v>23</v>
      </c>
      <c r="B22">
        <v>0.14990999999999999</v>
      </c>
      <c r="C22" t="s">
        <v>130</v>
      </c>
      <c r="D22" t="s">
        <v>131</v>
      </c>
    </row>
    <row r="23" spans="1:4" x14ac:dyDescent="0.25">
      <c r="A23">
        <v>14</v>
      </c>
      <c r="B23">
        <v>8.881E-2</v>
      </c>
      <c r="C23" t="s">
        <v>46</v>
      </c>
      <c r="D23" t="s">
        <v>132</v>
      </c>
    </row>
    <row r="24" spans="1:4" x14ac:dyDescent="0.25">
      <c r="A24">
        <v>5</v>
      </c>
      <c r="B24">
        <v>6.8309999999999996E-2</v>
      </c>
      <c r="C24" t="s">
        <v>40</v>
      </c>
      <c r="D2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G25" sqref="G25"/>
    </sheetView>
  </sheetViews>
  <sheetFormatPr defaultRowHeight="15" x14ac:dyDescent="0.25"/>
  <cols>
    <col min="2" max="2" width="15.5703125" bestFit="1" customWidth="1"/>
    <col min="3" max="3" width="13.7109375" bestFit="1" customWidth="1"/>
    <col min="4" max="4" width="14" customWidth="1"/>
    <col min="5" max="5" width="10.5703125" bestFit="1" customWidth="1"/>
    <col min="6" max="6" width="11.7109375" customWidth="1"/>
    <col min="7" max="7" width="10.5703125" bestFit="1" customWidth="1"/>
    <col min="9" max="9" width="11.7109375" bestFit="1" customWidth="1"/>
  </cols>
  <sheetData>
    <row r="1" spans="1:9" x14ac:dyDescent="0.25">
      <c r="A1" t="s">
        <v>59</v>
      </c>
      <c r="B1" t="s">
        <v>134</v>
      </c>
      <c r="C1" t="s">
        <v>2</v>
      </c>
      <c r="D1" t="s">
        <v>135</v>
      </c>
      <c r="E1" t="s">
        <v>2</v>
      </c>
      <c r="F1" t="s">
        <v>136</v>
      </c>
      <c r="G1" t="s">
        <v>2</v>
      </c>
      <c r="I1" t="s">
        <v>3</v>
      </c>
    </row>
    <row r="2" spans="1:9" x14ac:dyDescent="0.25">
      <c r="A2" s="5" t="s">
        <v>60</v>
      </c>
      <c r="B2">
        <v>48</v>
      </c>
      <c r="C2" s="4">
        <v>0.66088001252560402</v>
      </c>
      <c r="D2">
        <v>65</v>
      </c>
      <c r="E2" s="4">
        <v>0.23283966157532299</v>
      </c>
      <c r="F2">
        <v>25</v>
      </c>
      <c r="G2" s="4">
        <v>5.1313815938029098E-2</v>
      </c>
      <c r="I2" s="6">
        <f>C2+E2+G2</f>
        <v>0.94503349003895609</v>
      </c>
    </row>
    <row r="3" spans="1:9" x14ac:dyDescent="0.25">
      <c r="A3" s="5" t="s">
        <v>61</v>
      </c>
      <c r="B3">
        <v>40</v>
      </c>
      <c r="C3" s="4">
        <v>0.30975831629848</v>
      </c>
      <c r="D3">
        <v>79</v>
      </c>
      <c r="E3" s="4">
        <v>0.24569393235890299</v>
      </c>
      <c r="F3">
        <v>65</v>
      </c>
      <c r="G3" s="4">
        <v>0.22028358603286299</v>
      </c>
      <c r="I3" s="6">
        <f>C3+E3+G3</f>
        <v>0.77573583469024598</v>
      </c>
    </row>
    <row r="4" spans="1:9" x14ac:dyDescent="0.25">
      <c r="A4" s="5" t="s">
        <v>62</v>
      </c>
      <c r="B4">
        <v>65</v>
      </c>
      <c r="C4" s="4">
        <v>0.51678298156710101</v>
      </c>
      <c r="D4">
        <v>6</v>
      </c>
      <c r="E4" s="4">
        <v>0.32263002242855099</v>
      </c>
      <c r="F4">
        <v>79</v>
      </c>
      <c r="G4" s="4">
        <v>0.119184052965532</v>
      </c>
      <c r="I4" s="6">
        <f>C4+E4+G4</f>
        <v>0.95859705696118402</v>
      </c>
    </row>
    <row r="5" spans="1:9" x14ac:dyDescent="0.25">
      <c r="C5" s="2"/>
      <c r="E5" s="2"/>
      <c r="G5" s="2"/>
    </row>
    <row r="6" spans="1:9" x14ac:dyDescent="0.25">
      <c r="A6" t="s">
        <v>1</v>
      </c>
      <c r="B6" t="s">
        <v>5</v>
      </c>
      <c r="C6" t="s">
        <v>12</v>
      </c>
      <c r="D6" t="s">
        <v>6</v>
      </c>
    </row>
    <row r="7" spans="1:9" x14ac:dyDescent="0.25">
      <c r="A7">
        <v>65</v>
      </c>
      <c r="B7" t="s">
        <v>7</v>
      </c>
      <c r="C7">
        <v>20.793430000000001</v>
      </c>
      <c r="D7" t="s">
        <v>82</v>
      </c>
    </row>
    <row r="8" spans="1:9" x14ac:dyDescent="0.25">
      <c r="A8">
        <v>79</v>
      </c>
      <c r="B8" t="s">
        <v>87</v>
      </c>
      <c r="C8">
        <v>8.1134000000000004</v>
      </c>
      <c r="D8" t="s">
        <v>89</v>
      </c>
    </row>
    <row r="9" spans="1:9" x14ac:dyDescent="0.25">
      <c r="A9">
        <v>25</v>
      </c>
      <c r="B9" t="s">
        <v>81</v>
      </c>
      <c r="C9">
        <v>3.96685</v>
      </c>
      <c r="D9" t="s">
        <v>83</v>
      </c>
    </row>
    <row r="10" spans="1:9" x14ac:dyDescent="0.25">
      <c r="A10">
        <v>40</v>
      </c>
      <c r="B10" t="s">
        <v>86</v>
      </c>
      <c r="C10">
        <v>3.3275000000000001</v>
      </c>
      <c r="D10" t="s">
        <v>88</v>
      </c>
    </row>
    <row r="11" spans="1:9" x14ac:dyDescent="0.25">
      <c r="A11">
        <v>6</v>
      </c>
      <c r="B11" t="s">
        <v>25</v>
      </c>
      <c r="C11">
        <v>0.65149999999999997</v>
      </c>
      <c r="D11" t="s">
        <v>84</v>
      </c>
    </row>
    <row r="12" spans="1:9" x14ac:dyDescent="0.25">
      <c r="A12">
        <v>48</v>
      </c>
      <c r="B12" t="s">
        <v>13</v>
      </c>
      <c r="C12">
        <v>0.40403</v>
      </c>
      <c r="D12" t="s">
        <v>85</v>
      </c>
    </row>
  </sheetData>
  <printOptions gridLines="1"/>
  <pageMargins left="0.7" right="0.7" top="0.75" bottom="0.75" header="0.3" footer="0.3"/>
  <pageSetup scale="76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C21" sqref="C21"/>
    </sheetView>
  </sheetViews>
  <sheetFormatPr defaultRowHeight="15" x14ac:dyDescent="0.25"/>
  <cols>
    <col min="3" max="3" width="17.28515625" bestFit="1" customWidth="1"/>
    <col min="5" max="5" width="10.5703125" bestFit="1" customWidth="1"/>
    <col min="7" max="7" width="10.5703125" bestFit="1" customWidth="1"/>
    <col min="8" max="8" width="9.140625" style="3"/>
    <col min="9" max="9" width="10.5703125" bestFit="1" customWidth="1"/>
    <col min="10" max="10" width="9.140625" style="3"/>
    <col min="11" max="11" width="10.5703125" bestFit="1" customWidth="1"/>
    <col min="12" max="12" width="9.140625" style="3"/>
    <col min="14" max="14" width="9.140625" style="3"/>
    <col min="16" max="16" width="9.140625" style="3"/>
  </cols>
  <sheetData>
    <row r="1" spans="1:17" x14ac:dyDescent="0.25">
      <c r="A1" t="s">
        <v>50</v>
      </c>
      <c r="B1" t="s">
        <v>134</v>
      </c>
      <c r="C1" t="s">
        <v>2</v>
      </c>
      <c r="D1" t="s">
        <v>135</v>
      </c>
      <c r="E1" t="s">
        <v>2</v>
      </c>
      <c r="F1" t="s">
        <v>136</v>
      </c>
      <c r="G1" t="s">
        <v>2</v>
      </c>
      <c r="H1" t="s">
        <v>137</v>
      </c>
      <c r="I1" t="s">
        <v>2</v>
      </c>
      <c r="J1" t="s">
        <v>138</v>
      </c>
      <c r="K1" t="s">
        <v>2</v>
      </c>
      <c r="L1"/>
      <c r="N1"/>
      <c r="P1"/>
    </row>
    <row r="2" spans="1:17" x14ac:dyDescent="0.25">
      <c r="A2" t="s">
        <v>47</v>
      </c>
      <c r="B2">
        <v>8</v>
      </c>
      <c r="C2" s="4">
        <v>0.36981924527195398</v>
      </c>
      <c r="D2">
        <v>49</v>
      </c>
      <c r="E2" s="4">
        <v>0.243956547943525</v>
      </c>
      <c r="F2">
        <v>9</v>
      </c>
      <c r="G2" s="4">
        <v>0.108367970747801</v>
      </c>
      <c r="H2">
        <v>51</v>
      </c>
      <c r="I2" s="4">
        <v>8.7686946632880305E-2</v>
      </c>
      <c r="J2">
        <v>48</v>
      </c>
      <c r="K2" s="4">
        <v>6.2976231432556304E-2</v>
      </c>
      <c r="L2"/>
      <c r="N2"/>
      <c r="P2"/>
    </row>
    <row r="3" spans="1:17" x14ac:dyDescent="0.25">
      <c r="A3" t="s">
        <v>48</v>
      </c>
      <c r="B3">
        <v>37</v>
      </c>
      <c r="C3" s="4">
        <v>0.219008134838792</v>
      </c>
      <c r="D3">
        <v>31</v>
      </c>
      <c r="E3" s="4">
        <v>0.166076667497189</v>
      </c>
      <c r="F3">
        <v>48</v>
      </c>
      <c r="G3" s="4">
        <v>0.15749314792345101</v>
      </c>
      <c r="H3">
        <v>1</v>
      </c>
      <c r="I3" s="4">
        <v>0.111881391894938</v>
      </c>
      <c r="J3">
        <v>51</v>
      </c>
      <c r="K3" s="4">
        <v>0.100058951635715</v>
      </c>
      <c r="L3"/>
      <c r="N3"/>
      <c r="P3"/>
    </row>
    <row r="4" spans="1:17" x14ac:dyDescent="0.25">
      <c r="A4" t="s">
        <v>49</v>
      </c>
      <c r="B4">
        <v>49</v>
      </c>
      <c r="C4" s="4">
        <v>0.27853991342113099</v>
      </c>
      <c r="D4">
        <v>1</v>
      </c>
      <c r="E4" s="4">
        <v>0.16256530066302899</v>
      </c>
      <c r="F4">
        <v>9</v>
      </c>
      <c r="G4" s="4">
        <v>0.13973262977883599</v>
      </c>
      <c r="H4">
        <v>72</v>
      </c>
      <c r="I4" s="4">
        <v>0.136778965328228</v>
      </c>
      <c r="J4">
        <v>48</v>
      </c>
      <c r="K4" s="4">
        <v>0.109612546380832</v>
      </c>
      <c r="L4"/>
      <c r="N4"/>
      <c r="P4"/>
    </row>
    <row r="6" spans="1:17" x14ac:dyDescent="0.25">
      <c r="A6" t="s">
        <v>4</v>
      </c>
      <c r="B6" t="s">
        <v>51</v>
      </c>
      <c r="C6" t="s">
        <v>5</v>
      </c>
      <c r="D6" t="s">
        <v>6</v>
      </c>
      <c r="H6"/>
      <c r="I6" s="3"/>
      <c r="J6"/>
      <c r="K6" s="3"/>
      <c r="L6"/>
      <c r="M6" s="3"/>
      <c r="N6"/>
      <c r="O6" s="3"/>
      <c r="P6"/>
      <c r="Q6" s="3"/>
    </row>
    <row r="7" spans="1:17" x14ac:dyDescent="0.25">
      <c r="A7">
        <v>1</v>
      </c>
      <c r="B7">
        <v>19.846969999999999</v>
      </c>
      <c r="C7" t="s">
        <v>52</v>
      </c>
      <c r="D7" t="s">
        <v>64</v>
      </c>
      <c r="H7"/>
      <c r="I7" s="3"/>
      <c r="J7"/>
      <c r="K7" s="3"/>
      <c r="L7"/>
      <c r="M7" s="3"/>
      <c r="N7"/>
      <c r="O7" s="3"/>
      <c r="P7"/>
      <c r="Q7" s="3"/>
    </row>
    <row r="8" spans="1:17" x14ac:dyDescent="0.25">
      <c r="A8">
        <v>8</v>
      </c>
      <c r="B8">
        <v>0.49714000000000003</v>
      </c>
      <c r="C8" t="s">
        <v>53</v>
      </c>
      <c r="D8" t="s">
        <v>65</v>
      </c>
      <c r="H8"/>
      <c r="I8" s="3"/>
      <c r="J8"/>
      <c r="K8" s="3"/>
      <c r="L8"/>
      <c r="M8" s="3"/>
      <c r="N8"/>
      <c r="O8" s="3"/>
      <c r="P8"/>
      <c r="Q8" s="3"/>
    </row>
    <row r="9" spans="1:17" x14ac:dyDescent="0.25">
      <c r="A9">
        <v>9</v>
      </c>
      <c r="B9">
        <v>21.790420000000001</v>
      </c>
      <c r="C9" t="s">
        <v>54</v>
      </c>
      <c r="D9" t="s">
        <v>66</v>
      </c>
      <c r="H9"/>
      <c r="I9" s="3"/>
      <c r="J9"/>
      <c r="K9" s="3"/>
      <c r="L9"/>
      <c r="M9" s="3"/>
      <c r="N9"/>
      <c r="O9" s="3"/>
      <c r="P9"/>
      <c r="Q9" s="3"/>
    </row>
    <row r="10" spans="1:17" x14ac:dyDescent="0.25">
      <c r="A10">
        <v>31</v>
      </c>
      <c r="B10">
        <v>4.3154899999999996</v>
      </c>
      <c r="C10" t="s">
        <v>55</v>
      </c>
      <c r="D10" t="s">
        <v>67</v>
      </c>
      <c r="H10"/>
      <c r="I10" s="3"/>
      <c r="J10"/>
      <c r="K10" s="3"/>
      <c r="L10"/>
      <c r="M10" s="3"/>
      <c r="N10"/>
      <c r="O10" s="3"/>
      <c r="P10"/>
      <c r="Q10" s="3"/>
    </row>
    <row r="11" spans="1:17" x14ac:dyDescent="0.25">
      <c r="A11">
        <v>37</v>
      </c>
      <c r="B11">
        <v>5.8691800000000001</v>
      </c>
      <c r="C11" t="s">
        <v>139</v>
      </c>
      <c r="D11" t="s">
        <v>68</v>
      </c>
      <c r="H11"/>
      <c r="I11" s="3"/>
      <c r="J11"/>
      <c r="K11" s="3"/>
      <c r="L11"/>
      <c r="M11" s="3"/>
      <c r="N11"/>
      <c r="O11" s="3"/>
      <c r="P11"/>
      <c r="Q11" s="3"/>
    </row>
    <row r="12" spans="1:17" x14ac:dyDescent="0.25">
      <c r="A12">
        <v>48</v>
      </c>
      <c r="B12">
        <v>19.430319999999998</v>
      </c>
      <c r="C12" t="s">
        <v>56</v>
      </c>
      <c r="D12" t="s">
        <v>69</v>
      </c>
      <c r="H12"/>
      <c r="I12" s="3"/>
      <c r="J12"/>
      <c r="K12" s="3"/>
      <c r="L12"/>
      <c r="M12" s="3"/>
      <c r="N12"/>
      <c r="O12" s="3"/>
      <c r="P12"/>
      <c r="Q12" s="3"/>
    </row>
    <row r="13" spans="1:17" x14ac:dyDescent="0.25">
      <c r="A13">
        <v>49</v>
      </c>
      <c r="B13">
        <v>12.46383</v>
      </c>
      <c r="C13" t="s">
        <v>57</v>
      </c>
      <c r="D13" t="s">
        <v>70</v>
      </c>
      <c r="H13"/>
      <c r="I13" s="3"/>
      <c r="J13"/>
      <c r="K13" s="3"/>
      <c r="L13"/>
      <c r="M13" s="3"/>
      <c r="N13"/>
      <c r="O13" s="3"/>
      <c r="P13"/>
      <c r="Q13" s="3"/>
    </row>
    <row r="14" spans="1:17" x14ac:dyDescent="0.25">
      <c r="A14">
        <v>51</v>
      </c>
      <c r="B14">
        <v>15.18051</v>
      </c>
      <c r="C14" t="s">
        <v>140</v>
      </c>
      <c r="D14" t="s">
        <v>71</v>
      </c>
      <c r="H14"/>
      <c r="I14" s="3"/>
      <c r="J14"/>
      <c r="K14" s="3"/>
      <c r="L14"/>
      <c r="M14" s="3"/>
      <c r="N14"/>
      <c r="O14" s="3"/>
      <c r="P14"/>
      <c r="Q14" s="3"/>
    </row>
    <row r="15" spans="1:17" x14ac:dyDescent="0.25">
      <c r="A15">
        <v>72</v>
      </c>
      <c r="B15">
        <v>0.38585000000000003</v>
      </c>
      <c r="C15" t="s">
        <v>58</v>
      </c>
      <c r="D15" t="s">
        <v>72</v>
      </c>
      <c r="H15"/>
      <c r="I15" s="3"/>
      <c r="J15"/>
      <c r="K15" s="3"/>
      <c r="L15"/>
      <c r="M15" s="3"/>
      <c r="N15"/>
      <c r="O15" s="3"/>
      <c r="P15"/>
      <c r="Q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desktop-sample</vt:lpstr>
      <vt:lpstr>android-sample</vt:lpstr>
      <vt:lpstr>ios-sample</vt:lpstr>
      <vt:lpstr>high_severity</vt:lpstr>
      <vt:lpstr>wordpress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2014-09-06T11:50:37Z</dcterms:modified>
</cp:coreProperties>
</file>