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9495" windowHeight="8010" tabRatio="405" firstSheet="1" activeTab="4"/>
  </bookViews>
  <sheets>
    <sheet name="performance measures" sheetId="1" r:id="rId1"/>
    <sheet name="Threshold (0.8)" sheetId="4" r:id="rId2"/>
    <sheet name="Threshold (0.9)" sheetId="6" r:id="rId3"/>
    <sheet name="Comparison" sheetId="2" r:id="rId4"/>
    <sheet name="Adaptive" sheetId="3" r:id="rId5"/>
  </sheets>
  <calcPr calcId="125725"/>
</workbook>
</file>

<file path=xl/calcChain.xml><?xml version="1.0" encoding="utf-8"?>
<calcChain xmlns="http://schemas.openxmlformats.org/spreadsheetml/2006/main">
  <c r="F71" i="2"/>
  <c r="G71"/>
  <c r="H71"/>
  <c r="I71"/>
  <c r="J71"/>
  <c r="E71"/>
  <c r="D71"/>
  <c r="N49" i="3"/>
  <c r="N48"/>
  <c r="N47"/>
  <c r="N46"/>
  <c r="N45"/>
  <c r="N44"/>
  <c r="N38"/>
  <c r="N37"/>
  <c r="N36"/>
  <c r="N35"/>
  <c r="N34"/>
  <c r="N33"/>
  <c r="N28"/>
  <c r="N27"/>
  <c r="N26"/>
  <c r="N25"/>
  <c r="N24"/>
  <c r="N23"/>
  <c r="N14"/>
  <c r="N13"/>
  <c r="N12"/>
  <c r="N11"/>
  <c r="N10"/>
  <c r="N9"/>
  <c r="G24"/>
  <c r="G25"/>
  <c r="G26"/>
  <c r="G27"/>
  <c r="G28"/>
  <c r="G33"/>
  <c r="G34"/>
  <c r="G35"/>
  <c r="G36"/>
  <c r="G37"/>
  <c r="G38"/>
  <c r="G44"/>
  <c r="G45"/>
  <c r="G46"/>
  <c r="G47"/>
  <c r="G48"/>
  <c r="G49"/>
  <c r="G23"/>
  <c r="G9"/>
  <c r="G11"/>
  <c r="G12"/>
  <c r="G13"/>
  <c r="G14"/>
  <c r="G10"/>
</calcChain>
</file>

<file path=xl/sharedStrings.xml><?xml version="1.0" encoding="utf-8"?>
<sst xmlns="http://schemas.openxmlformats.org/spreadsheetml/2006/main" count="123" uniqueCount="49">
  <si>
    <t>EEG_LSF5</t>
  </si>
  <si>
    <t>Average Update time</t>
  </si>
  <si>
    <t>Average Node Count per point</t>
  </si>
  <si>
    <t>Average Dist Computation per insert</t>
  </si>
  <si>
    <t>Longest N-list</t>
  </si>
  <si>
    <t>EOG.txt</t>
  </si>
  <si>
    <t>Average Update Time</t>
  </si>
  <si>
    <t>Average Node count</t>
  </si>
  <si>
    <t>Average Distance Count</t>
  </si>
  <si>
    <t>rw.txt</t>
  </si>
  <si>
    <t>Avg Update time</t>
  </si>
  <si>
    <t>Average Distance computation</t>
  </si>
  <si>
    <t>Avg Update Time</t>
  </si>
  <si>
    <t>Eppstein</t>
  </si>
  <si>
    <t>EEG</t>
  </si>
  <si>
    <t>EOG</t>
  </si>
  <si>
    <t>rw</t>
  </si>
  <si>
    <t>DNA</t>
  </si>
  <si>
    <t>Ours</t>
  </si>
  <si>
    <t>m=256</t>
  </si>
  <si>
    <t>Tital Skipped</t>
  </si>
  <si>
    <t>l =50000</t>
  </si>
  <si>
    <t>insectA.txt</t>
  </si>
  <si>
    <t>insectA</t>
  </si>
  <si>
    <t>EEG_LSF5.txt</t>
  </si>
  <si>
    <t>Ours at T = 0.8</t>
  </si>
  <si>
    <t>total updates</t>
  </si>
  <si>
    <t>In 50000 data while rest of them are in 20000 data</t>
  </si>
  <si>
    <t>%of data used</t>
  </si>
  <si>
    <t>insect</t>
  </si>
  <si>
    <t>eeg</t>
  </si>
  <si>
    <t>eog</t>
  </si>
  <si>
    <t>eeg 0.9</t>
  </si>
  <si>
    <t>eog 0.9</t>
  </si>
  <si>
    <t>rw 0.9</t>
  </si>
  <si>
    <t>insect 0.9</t>
  </si>
  <si>
    <t>eeg0.8</t>
  </si>
  <si>
    <t>eog0.8</t>
  </si>
  <si>
    <t>rw0.8</t>
  </si>
  <si>
    <t>insect0.8</t>
  </si>
  <si>
    <t>m - 256</t>
  </si>
  <si>
    <t>space</t>
  </si>
  <si>
    <t>RW</t>
  </si>
  <si>
    <t>Distance Computation Only for EEG  and fro m = 256.</t>
  </si>
  <si>
    <t>dm = 0</t>
  </si>
  <si>
    <t>dm = 0.4m</t>
  </si>
  <si>
    <t>dm = 0.2m</t>
  </si>
  <si>
    <t>Dist Count for FastPair</t>
  </si>
  <si>
    <t>FatsPair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</si>
</sst>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'performance measures'!$D$22:$J$22</c:f>
              <c:numCache>
                <c:formatCode>General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8000</c:v>
                </c:pt>
                <c:pt idx="4">
                  <c:v>10000</c:v>
                </c:pt>
                <c:pt idx="5">
                  <c:v>20000</c:v>
                </c:pt>
                <c:pt idx="6">
                  <c:v>40000</c:v>
                </c:pt>
              </c:numCache>
            </c:numRef>
          </c:xVal>
          <c:yVal>
            <c:numRef>
              <c:f>'performance measures'!$D$25:$J$25</c:f>
              <c:numCache>
                <c:formatCode>General</c:formatCode>
                <c:ptCount val="7"/>
                <c:pt idx="0">
                  <c:v>483.35056100000003</c:v>
                </c:pt>
                <c:pt idx="1">
                  <c:v>1455.2033530000001</c:v>
                </c:pt>
                <c:pt idx="2">
                  <c:v>3338.8900819999999</c:v>
                </c:pt>
                <c:pt idx="3">
                  <c:v>6865.493246</c:v>
                </c:pt>
                <c:pt idx="4">
                  <c:v>8508.6120090000004</c:v>
                </c:pt>
                <c:pt idx="5">
                  <c:v>15524.029832</c:v>
                </c:pt>
                <c:pt idx="6">
                  <c:v>23537.478631000002</c:v>
                </c:pt>
              </c:numCache>
            </c:numRef>
          </c:yVal>
          <c:smooth val="1"/>
        </c:ser>
        <c:axId val="77038336"/>
        <c:axId val="77039872"/>
      </c:scatterChart>
      <c:valAx>
        <c:axId val="77038336"/>
        <c:scaling>
          <c:orientation val="minMax"/>
        </c:scaling>
        <c:axPos val="b"/>
        <c:numFmt formatCode="General" sourceLinked="1"/>
        <c:tickLblPos val="nextTo"/>
        <c:crossAx val="77039872"/>
        <c:crosses val="autoZero"/>
        <c:crossBetween val="midCat"/>
      </c:valAx>
      <c:valAx>
        <c:axId val="77039872"/>
        <c:scaling>
          <c:orientation val="minMax"/>
        </c:scaling>
        <c:axPos val="l"/>
        <c:majorGridlines/>
        <c:numFmt formatCode="General" sourceLinked="1"/>
        <c:tickLblPos val="nextTo"/>
        <c:crossAx val="770383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val>
            <c:numRef>
              <c:f>Comparison!$V$44:$V$55</c:f>
              <c:numCache>
                <c:formatCode>General</c:formatCode>
                <c:ptCount val="12"/>
                <c:pt idx="0">
                  <c:v>1.6372999999999999E-2</c:v>
                </c:pt>
                <c:pt idx="1">
                  <c:v>1.208E-2</c:v>
                </c:pt>
                <c:pt idx="2">
                  <c:v>9.9839999999999998E-3</c:v>
                </c:pt>
                <c:pt idx="3">
                  <c:v>3.0106000000000001E-2</c:v>
                </c:pt>
                <c:pt idx="4">
                  <c:v>2.5666000000000001E-2</c:v>
                </c:pt>
                <c:pt idx="5">
                  <c:v>2.0972000000000001E-2</c:v>
                </c:pt>
                <c:pt idx="6">
                  <c:v>3.2412000000000003E-2</c:v>
                </c:pt>
                <c:pt idx="7">
                  <c:v>2.2218000000000002E-2</c:v>
                </c:pt>
                <c:pt idx="8">
                  <c:v>1.779E-2</c:v>
                </c:pt>
                <c:pt idx="9">
                  <c:v>3.8386999999999998E-2</c:v>
                </c:pt>
                <c:pt idx="10">
                  <c:v>3.6704000000000001E-2</c:v>
                </c:pt>
                <c:pt idx="11">
                  <c:v>3.2501000000000002E-2</c:v>
                </c:pt>
              </c:numCache>
            </c:numRef>
          </c:val>
        </c:ser>
        <c:shape val="box"/>
        <c:axId val="84199680"/>
        <c:axId val="84201472"/>
        <c:axId val="0"/>
      </c:bar3DChart>
      <c:catAx>
        <c:axId val="84199680"/>
        <c:scaling>
          <c:orientation val="minMax"/>
        </c:scaling>
        <c:axPos val="b"/>
        <c:tickLblPos val="nextTo"/>
        <c:crossAx val="84201472"/>
        <c:crosses val="autoZero"/>
        <c:auto val="1"/>
        <c:lblAlgn val="ctr"/>
        <c:lblOffset val="100"/>
      </c:catAx>
      <c:valAx>
        <c:axId val="84201472"/>
        <c:scaling>
          <c:orientation val="minMax"/>
        </c:scaling>
        <c:axPos val="l"/>
        <c:majorGridlines/>
        <c:numFmt formatCode="General" sourceLinked="1"/>
        <c:tickLblPos val="nextTo"/>
        <c:crossAx val="841996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1"/>
          <c:order val="0"/>
          <c:marker>
            <c:symbol val="none"/>
          </c:marker>
          <c:xVal>
            <c:numRef>
              <c:f>Comparison!$D$70:$J$70</c:f>
              <c:numCache>
                <c:formatCode>General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8000</c:v>
                </c:pt>
                <c:pt idx="4">
                  <c:v>10000</c:v>
                </c:pt>
                <c:pt idx="5">
                  <c:v>20000</c:v>
                </c:pt>
                <c:pt idx="6">
                  <c:v>40000</c:v>
                </c:pt>
              </c:numCache>
            </c:numRef>
          </c:xVal>
          <c:yVal>
            <c:numRef>
              <c:f>Comparison!$D$72:$J$72</c:f>
              <c:numCache>
                <c:formatCode>General</c:formatCode>
                <c:ptCount val="7"/>
                <c:pt idx="0">
                  <c:v>483.35056100000003</c:v>
                </c:pt>
                <c:pt idx="1">
                  <c:v>1455.2033530000001</c:v>
                </c:pt>
                <c:pt idx="2">
                  <c:v>3338.8900819999999</c:v>
                </c:pt>
                <c:pt idx="3">
                  <c:v>6865.493246</c:v>
                </c:pt>
                <c:pt idx="4">
                  <c:v>8508.6120090000004</c:v>
                </c:pt>
                <c:pt idx="5">
                  <c:v>15524.029832</c:v>
                </c:pt>
                <c:pt idx="6">
                  <c:v>23537.478631000002</c:v>
                </c:pt>
              </c:numCache>
            </c:numRef>
          </c:yVal>
          <c:smooth val="1"/>
        </c:ser>
        <c:ser>
          <c:idx val="2"/>
          <c:order val="1"/>
          <c:marker>
            <c:symbol val="none"/>
          </c:marker>
          <c:xVal>
            <c:numRef>
              <c:f>Comparison!$D$70:$J$70</c:f>
              <c:numCache>
                <c:formatCode>General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8000</c:v>
                </c:pt>
                <c:pt idx="4">
                  <c:v>10000</c:v>
                </c:pt>
                <c:pt idx="5">
                  <c:v>20000</c:v>
                </c:pt>
                <c:pt idx="6">
                  <c:v>40000</c:v>
                </c:pt>
              </c:numCache>
            </c:numRef>
          </c:xVal>
          <c:yVal>
            <c:numRef>
              <c:f>Comparison!$D$74:$J$74</c:f>
              <c:numCache>
                <c:formatCode>General</c:formatCode>
                <c:ptCount val="7"/>
                <c:pt idx="0">
                  <c:v>259.38083499999999</c:v>
                </c:pt>
                <c:pt idx="1">
                  <c:v>782.75851299999999</c:v>
                </c:pt>
                <c:pt idx="2">
                  <c:v>1796.035621</c:v>
                </c:pt>
                <c:pt idx="3">
                  <c:v>3693.922928</c:v>
                </c:pt>
                <c:pt idx="4">
                  <c:v>4577.8775379999997</c:v>
                </c:pt>
                <c:pt idx="5">
                  <c:v>8346.9512119999999</c:v>
                </c:pt>
                <c:pt idx="6">
                  <c:v>12653.276825999999</c:v>
                </c:pt>
              </c:numCache>
            </c:numRef>
          </c:yVal>
          <c:smooth val="1"/>
        </c:ser>
        <c:ser>
          <c:idx val="3"/>
          <c:order val="2"/>
          <c:marker>
            <c:symbol val="none"/>
          </c:marker>
          <c:xVal>
            <c:numRef>
              <c:f>Comparison!$D$70:$J$70</c:f>
              <c:numCache>
                <c:formatCode>General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8000</c:v>
                </c:pt>
                <c:pt idx="4">
                  <c:v>10000</c:v>
                </c:pt>
                <c:pt idx="5">
                  <c:v>20000</c:v>
                </c:pt>
                <c:pt idx="6">
                  <c:v>40000</c:v>
                </c:pt>
              </c:numCache>
            </c:numRef>
          </c:xVal>
          <c:yVal>
            <c:numRef>
              <c:f>Comparison!$D$73:$J$73</c:f>
              <c:numCache>
                <c:formatCode>General</c:formatCode>
                <c:ptCount val="7"/>
                <c:pt idx="0">
                  <c:v>334.34593699999999</c:v>
                </c:pt>
                <c:pt idx="1">
                  <c:v>1009.353536</c:v>
                </c:pt>
                <c:pt idx="2">
                  <c:v>2316.3406909999999</c:v>
                </c:pt>
                <c:pt idx="3">
                  <c:v>4764.8417959999997</c:v>
                </c:pt>
                <c:pt idx="4">
                  <c:v>5906.1510879999996</c:v>
                </c:pt>
                <c:pt idx="5">
                  <c:v>10770.670386</c:v>
                </c:pt>
                <c:pt idx="6">
                  <c:v>16325.702227</c:v>
                </c:pt>
              </c:numCache>
            </c:numRef>
          </c:yVal>
          <c:smooth val="1"/>
        </c:ser>
        <c:ser>
          <c:idx val="0"/>
          <c:order val="3"/>
          <c:marker>
            <c:symbol val="none"/>
          </c:marker>
          <c:xVal>
            <c:numRef>
              <c:f>Comparison!$D$70:$J$70</c:f>
              <c:numCache>
                <c:formatCode>General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8000</c:v>
                </c:pt>
                <c:pt idx="4">
                  <c:v>10000</c:v>
                </c:pt>
                <c:pt idx="5">
                  <c:v>20000</c:v>
                </c:pt>
                <c:pt idx="6">
                  <c:v>40000</c:v>
                </c:pt>
              </c:numCache>
            </c:numRef>
          </c:xVal>
          <c:yVal>
            <c:numRef>
              <c:f>Comparison!$D$71:$J$71</c:f>
              <c:numCache>
                <c:formatCode>General</c:formatCode>
                <c:ptCount val="7"/>
                <c:pt idx="0">
                  <c:v>2725.2719999999999</c:v>
                </c:pt>
                <c:pt idx="1">
                  <c:v>6064.9660000000003</c:v>
                </c:pt>
                <c:pt idx="2">
                  <c:v>16011.995999999999</c:v>
                </c:pt>
                <c:pt idx="3">
                  <c:v>48457.942000000003</c:v>
                </c:pt>
                <c:pt idx="4">
                  <c:v>70072.991999999998</c:v>
                </c:pt>
                <c:pt idx="5">
                  <c:v>240987.95</c:v>
                </c:pt>
                <c:pt idx="6">
                  <c:v>880177.995</c:v>
                </c:pt>
              </c:numCache>
            </c:numRef>
          </c:yVal>
          <c:smooth val="1"/>
        </c:ser>
        <c:axId val="83719680"/>
        <c:axId val="83721216"/>
      </c:scatterChart>
      <c:valAx>
        <c:axId val="83719680"/>
        <c:scaling>
          <c:orientation val="minMax"/>
        </c:scaling>
        <c:axPos val="b"/>
        <c:numFmt formatCode="General" sourceLinked="1"/>
        <c:tickLblPos val="nextTo"/>
        <c:crossAx val="83721216"/>
        <c:crosses val="autoZero"/>
        <c:crossBetween val="midCat"/>
      </c:valAx>
      <c:valAx>
        <c:axId val="83721216"/>
        <c:scaling>
          <c:logBase val="10"/>
          <c:orientation val="minMax"/>
          <c:min val="100"/>
        </c:scaling>
        <c:axPos val="l"/>
        <c:majorGridlines/>
        <c:numFmt formatCode="General" sourceLinked="1"/>
        <c:tickLblPos val="nextTo"/>
        <c:crossAx val="837196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6</xdr:row>
      <xdr:rowOff>104775</xdr:rowOff>
    </xdr:from>
    <xdr:to>
      <xdr:col>17</xdr:col>
      <xdr:colOff>438150</xdr:colOff>
      <xdr:row>20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466725</xdr:colOff>
      <xdr:row>41</xdr:row>
      <xdr:rowOff>152400</xdr:rowOff>
    </xdr:from>
    <xdr:to>
      <xdr:col>30</xdr:col>
      <xdr:colOff>161925</xdr:colOff>
      <xdr:row>56</xdr:row>
      <xdr:rowOff>38100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504825</xdr:colOff>
      <xdr:row>54</xdr:row>
      <xdr:rowOff>171450</xdr:rowOff>
    </xdr:from>
    <xdr:to>
      <xdr:col>17</xdr:col>
      <xdr:colOff>200025</xdr:colOff>
      <xdr:row>69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opLeftCell="A139" workbookViewId="0">
      <selection activeCell="D25" sqref="D25:J25"/>
    </sheetView>
  </sheetViews>
  <sheetFormatPr defaultRowHeight="15"/>
  <sheetData>
    <row r="1" spans="1:10">
      <c r="A1" t="s">
        <v>0</v>
      </c>
    </row>
    <row r="2" spans="1:10">
      <c r="B2" t="s">
        <v>1</v>
      </c>
    </row>
    <row r="3" spans="1:10">
      <c r="D3">
        <v>1000</v>
      </c>
      <c r="E3">
        <v>2000</v>
      </c>
      <c r="F3">
        <v>4000</v>
      </c>
      <c r="G3">
        <v>8000</v>
      </c>
      <c r="H3">
        <v>10000</v>
      </c>
      <c r="I3">
        <v>20000</v>
      </c>
      <c r="J3">
        <v>40000</v>
      </c>
    </row>
    <row r="4" spans="1:10">
      <c r="C4">
        <v>64</v>
      </c>
      <c r="D4">
        <v>2.42E-4</v>
      </c>
      <c r="E4">
        <v>4.9899999999999999E-4</v>
      </c>
      <c r="F4">
        <v>1.034E-3</v>
      </c>
      <c r="G4">
        <v>2.163E-3</v>
      </c>
      <c r="H4">
        <v>2.7750000000000001E-3</v>
      </c>
      <c r="I4">
        <v>5.9329999999999999E-3</v>
      </c>
      <c r="J4">
        <v>1.0168999999999999E-2</v>
      </c>
    </row>
    <row r="5" spans="1:10">
      <c r="C5">
        <v>128</v>
      </c>
      <c r="D5">
        <v>3.0499999999999999E-4</v>
      </c>
      <c r="E5">
        <v>6.4000000000000005E-4</v>
      </c>
      <c r="F5">
        <v>1.307E-3</v>
      </c>
      <c r="G5">
        <v>2.8240000000000001E-3</v>
      </c>
      <c r="H5">
        <v>3.6579999999999998E-3</v>
      </c>
      <c r="I5">
        <v>7.5300000000000002E-3</v>
      </c>
      <c r="J5">
        <v>1.213E-2</v>
      </c>
    </row>
    <row r="6" spans="1:10">
      <c r="C6">
        <v>256</v>
      </c>
      <c r="D6">
        <v>4.35E-4</v>
      </c>
      <c r="E6">
        <v>1.0059999999999999E-3</v>
      </c>
      <c r="F6">
        <v>2.081E-3</v>
      </c>
      <c r="G6">
        <v>4.4479999999999997E-3</v>
      </c>
      <c r="H6">
        <v>5.5960000000000003E-3</v>
      </c>
      <c r="I6">
        <v>1.0571000000000001E-2</v>
      </c>
      <c r="J6">
        <v>1.6372999999999999E-2</v>
      </c>
    </row>
    <row r="7" spans="1:10">
      <c r="C7">
        <v>396</v>
      </c>
      <c r="D7">
        <v>3.88E-4</v>
      </c>
      <c r="E7">
        <v>1.384E-3</v>
      </c>
      <c r="F7">
        <v>3.0609999999999999E-3</v>
      </c>
      <c r="G7">
        <v>6.4000000000000003E-3</v>
      </c>
      <c r="H7">
        <v>7.9410000000000001E-3</v>
      </c>
      <c r="I7">
        <v>1.4363000000000001E-2</v>
      </c>
      <c r="J7">
        <v>2.1793E-2</v>
      </c>
    </row>
    <row r="8" spans="1:10">
      <c r="C8">
        <v>512</v>
      </c>
      <c r="D8">
        <v>0</v>
      </c>
      <c r="E8">
        <v>1.5889999999999999E-3</v>
      </c>
      <c r="F8">
        <v>3.9220000000000001E-3</v>
      </c>
      <c r="G8">
        <v>8.0199999999999994E-3</v>
      </c>
      <c r="H8">
        <v>9.6539999999999994E-3</v>
      </c>
      <c r="I8">
        <v>1.7652000000000001E-2</v>
      </c>
      <c r="J8">
        <v>2.6549E-2</v>
      </c>
    </row>
    <row r="9" spans="1:10">
      <c r="C9">
        <v>1024</v>
      </c>
      <c r="D9">
        <v>0</v>
      </c>
      <c r="E9">
        <v>0</v>
      </c>
      <c r="F9">
        <v>6.4229999999999999E-3</v>
      </c>
      <c r="G9">
        <v>1.5481999999999999E-2</v>
      </c>
      <c r="H9">
        <v>1.9375E-2</v>
      </c>
      <c r="I9">
        <v>3.5292999999999998E-2</v>
      </c>
      <c r="J9">
        <v>5.2330000000000002E-2</v>
      </c>
    </row>
    <row r="12" spans="1:10">
      <c r="B12" t="s">
        <v>2</v>
      </c>
    </row>
    <row r="13" spans="1:10">
      <c r="D13">
        <v>1000</v>
      </c>
      <c r="E13">
        <v>2000</v>
      </c>
      <c r="F13">
        <v>4000</v>
      </c>
      <c r="G13">
        <v>8000</v>
      </c>
      <c r="H13">
        <v>10000</v>
      </c>
      <c r="I13">
        <v>20000</v>
      </c>
      <c r="J13">
        <v>40000</v>
      </c>
    </row>
    <row r="14" spans="1:10">
      <c r="C14">
        <v>64</v>
      </c>
      <c r="D14">
        <v>8.5555090000000007</v>
      </c>
      <c r="E14">
        <v>9.4054029999999997</v>
      </c>
      <c r="F14">
        <v>10.085706</v>
      </c>
      <c r="G14">
        <v>10.711482</v>
      </c>
      <c r="H14">
        <v>10.879891000000001</v>
      </c>
      <c r="I14">
        <v>11.354939999999999</v>
      </c>
      <c r="J14">
        <v>11.578436999999999</v>
      </c>
    </row>
    <row r="15" spans="1:10">
      <c r="C15">
        <v>128</v>
      </c>
      <c r="D15">
        <v>9.5629190000000008</v>
      </c>
      <c r="E15">
        <v>10.682900999999999</v>
      </c>
      <c r="F15">
        <v>11.518306000000001</v>
      </c>
      <c r="G15">
        <v>12.181898</v>
      </c>
      <c r="H15">
        <v>12.372859999999999</v>
      </c>
      <c r="I15">
        <v>12.86885</v>
      </c>
      <c r="J15">
        <v>13.150418999999999</v>
      </c>
    </row>
    <row r="16" spans="1:10">
      <c r="C16">
        <v>256</v>
      </c>
      <c r="D16">
        <v>11.32668</v>
      </c>
      <c r="E16">
        <v>13.709364000000001</v>
      </c>
      <c r="F16">
        <v>14.877276999999999</v>
      </c>
      <c r="G16">
        <v>15.747196000000001</v>
      </c>
      <c r="H16">
        <v>15.967233999999999</v>
      </c>
      <c r="I16">
        <v>16.496542000000002</v>
      </c>
      <c r="J16">
        <v>16.813210999999999</v>
      </c>
    </row>
    <row r="17" spans="2:10">
      <c r="C17">
        <v>396</v>
      </c>
      <c r="D17">
        <v>11.569629000000001</v>
      </c>
      <c r="E17">
        <v>17.989395999999999</v>
      </c>
      <c r="F17">
        <v>19.957948999999999</v>
      </c>
      <c r="G17">
        <v>21.058017</v>
      </c>
      <c r="H17">
        <v>21.351651</v>
      </c>
      <c r="I17">
        <v>21.980143999999999</v>
      </c>
      <c r="J17">
        <v>22.353726999999999</v>
      </c>
    </row>
    <row r="18" spans="2:10">
      <c r="C18">
        <v>512</v>
      </c>
      <c r="D18">
        <v>0</v>
      </c>
      <c r="E18">
        <v>19.945726000000001</v>
      </c>
      <c r="F18">
        <v>22.681491000000001</v>
      </c>
      <c r="G18">
        <v>24.024913999999999</v>
      </c>
      <c r="H18">
        <v>24.375509999999998</v>
      </c>
      <c r="I18">
        <v>25.147099999999998</v>
      </c>
      <c r="J18">
        <v>25.626228000000001</v>
      </c>
    </row>
    <row r="19" spans="2:10">
      <c r="C19">
        <v>1024</v>
      </c>
      <c r="D19">
        <v>0</v>
      </c>
      <c r="E19">
        <v>0</v>
      </c>
      <c r="F19">
        <v>16.439830000000001</v>
      </c>
      <c r="G19">
        <v>19.354731000000001</v>
      </c>
      <c r="H19">
        <v>19.874148000000002</v>
      </c>
      <c r="I19">
        <v>20.986096</v>
      </c>
      <c r="J19">
        <v>21.720568</v>
      </c>
    </row>
    <row r="21" spans="2:10">
      <c r="B21" t="s">
        <v>3</v>
      </c>
    </row>
    <row r="22" spans="2:10">
      <c r="D22">
        <v>1000</v>
      </c>
      <c r="E22">
        <v>2000</v>
      </c>
      <c r="F22">
        <v>4000</v>
      </c>
      <c r="G22">
        <v>8000</v>
      </c>
      <c r="H22">
        <v>10000</v>
      </c>
      <c r="I22">
        <v>20000</v>
      </c>
      <c r="J22">
        <v>40000</v>
      </c>
    </row>
    <row r="23" spans="2:10">
      <c r="C23">
        <v>64</v>
      </c>
      <c r="D23">
        <v>859.464876</v>
      </c>
      <c r="E23">
        <v>1824.1381309999999</v>
      </c>
      <c r="F23">
        <v>3693.7228359999999</v>
      </c>
      <c r="G23">
        <v>7194.3778890000003</v>
      </c>
      <c r="H23">
        <v>8825.5620569999992</v>
      </c>
      <c r="I23">
        <v>15788.162081</v>
      </c>
      <c r="J23">
        <v>23743.805279</v>
      </c>
    </row>
    <row r="24" spans="2:10">
      <c r="C24">
        <v>128</v>
      </c>
      <c r="D24">
        <v>738.06953499999997</v>
      </c>
      <c r="E24">
        <v>1709.8523680000001</v>
      </c>
      <c r="F24">
        <v>3593.2545409999998</v>
      </c>
      <c r="G24">
        <v>7119.7924569999996</v>
      </c>
      <c r="H24">
        <v>8762.9356380000008</v>
      </c>
      <c r="I24">
        <v>15776.198018999999</v>
      </c>
      <c r="J24">
        <v>23790.178269</v>
      </c>
    </row>
    <row r="25" spans="2:10">
      <c r="C25">
        <v>256</v>
      </c>
      <c r="D25">
        <v>483.35056100000003</v>
      </c>
      <c r="E25">
        <v>1455.2033530000001</v>
      </c>
      <c r="F25">
        <v>3338.8900819999999</v>
      </c>
      <c r="G25">
        <v>6865.493246</v>
      </c>
      <c r="H25">
        <v>8508.6120090000004</v>
      </c>
      <c r="I25">
        <v>15524.029832</v>
      </c>
      <c r="J25">
        <v>23537.478631000002</v>
      </c>
    </row>
    <row r="26" spans="2:10">
      <c r="C26">
        <v>396</v>
      </c>
      <c r="D26">
        <v>207.889005</v>
      </c>
      <c r="E26">
        <v>1185.6006729999999</v>
      </c>
      <c r="F26">
        <v>3080.5462649999999</v>
      </c>
      <c r="G26">
        <v>6628.5324559999999</v>
      </c>
      <c r="H26">
        <v>8281.5742250000003</v>
      </c>
      <c r="I26">
        <v>15337.196991999999</v>
      </c>
      <c r="J26">
        <v>23400.840785</v>
      </c>
    </row>
    <row r="27" spans="2:10">
      <c r="C27">
        <v>512</v>
      </c>
      <c r="E27">
        <v>958.23580500000003</v>
      </c>
      <c r="F27">
        <v>2857.6093350000001</v>
      </c>
      <c r="G27">
        <v>6413.8726809999998</v>
      </c>
      <c r="H27">
        <v>8070.7705400000004</v>
      </c>
      <c r="I27">
        <v>15142.900121000001</v>
      </c>
      <c r="J27">
        <v>23225.361628999999</v>
      </c>
    </row>
    <row r="28" spans="2:10">
      <c r="C28">
        <v>1024</v>
      </c>
      <c r="F28">
        <v>1825.1114379999999</v>
      </c>
      <c r="G28">
        <v>5324.8048509999999</v>
      </c>
      <c r="H28">
        <v>6953.0207440000004</v>
      </c>
      <c r="I28">
        <v>13890.691617</v>
      </c>
      <c r="J28">
        <v>21784.699110000001</v>
      </c>
    </row>
    <row r="32" spans="2:10">
      <c r="B32" t="s">
        <v>4</v>
      </c>
    </row>
    <row r="33" spans="1:10">
      <c r="D33">
        <v>1000</v>
      </c>
      <c r="E33">
        <v>2000</v>
      </c>
      <c r="F33">
        <v>4000</v>
      </c>
      <c r="G33">
        <v>8000</v>
      </c>
      <c r="H33">
        <v>10000</v>
      </c>
      <c r="I33">
        <v>20000</v>
      </c>
      <c r="J33">
        <v>40000</v>
      </c>
    </row>
    <row r="34" spans="1:10">
      <c r="C34">
        <v>64</v>
      </c>
      <c r="D34">
        <v>22</v>
      </c>
      <c r="E34">
        <v>25</v>
      </c>
      <c r="F34">
        <v>26</v>
      </c>
      <c r="G34">
        <v>26</v>
      </c>
      <c r="H34">
        <v>27</v>
      </c>
      <c r="I34">
        <v>29</v>
      </c>
      <c r="J34">
        <v>29</v>
      </c>
    </row>
    <row r="35" spans="1:10">
      <c r="C35">
        <v>128</v>
      </c>
      <c r="D35">
        <v>35</v>
      </c>
      <c r="E35">
        <v>39</v>
      </c>
      <c r="F35">
        <v>39</v>
      </c>
      <c r="G35">
        <v>40</v>
      </c>
      <c r="H35">
        <v>40</v>
      </c>
      <c r="I35">
        <v>40</v>
      </c>
      <c r="J35">
        <v>41</v>
      </c>
    </row>
    <row r="36" spans="1:10">
      <c r="C36">
        <v>256</v>
      </c>
      <c r="D36">
        <v>39</v>
      </c>
      <c r="E36">
        <v>52</v>
      </c>
      <c r="F36">
        <v>52</v>
      </c>
      <c r="G36">
        <v>53</v>
      </c>
      <c r="H36">
        <v>53</v>
      </c>
      <c r="I36">
        <v>53</v>
      </c>
      <c r="J36">
        <v>55</v>
      </c>
    </row>
    <row r="37" spans="1:10">
      <c r="C37">
        <v>396</v>
      </c>
      <c r="D37">
        <v>38</v>
      </c>
      <c r="E37">
        <v>53</v>
      </c>
      <c r="F37">
        <v>56</v>
      </c>
      <c r="G37">
        <v>57</v>
      </c>
      <c r="H37">
        <v>57</v>
      </c>
      <c r="I37">
        <v>59</v>
      </c>
      <c r="J37">
        <v>61</v>
      </c>
    </row>
    <row r="38" spans="1:10">
      <c r="C38">
        <v>512</v>
      </c>
      <c r="E38">
        <v>66</v>
      </c>
      <c r="F38">
        <v>67</v>
      </c>
      <c r="G38">
        <v>68</v>
      </c>
      <c r="H38">
        <v>68</v>
      </c>
      <c r="I38">
        <v>68</v>
      </c>
      <c r="J38">
        <v>68</v>
      </c>
    </row>
    <row r="39" spans="1:10">
      <c r="C39">
        <v>1024</v>
      </c>
      <c r="F39">
        <v>55</v>
      </c>
      <c r="G39">
        <v>55</v>
      </c>
      <c r="H39">
        <v>55</v>
      </c>
      <c r="I39">
        <v>55</v>
      </c>
      <c r="J39">
        <v>57</v>
      </c>
    </row>
    <row r="41" spans="1:10">
      <c r="A41" t="s">
        <v>5</v>
      </c>
    </row>
    <row r="43" spans="1:10">
      <c r="B43" t="s">
        <v>6</v>
      </c>
    </row>
    <row r="44" spans="1:10">
      <c r="D44">
        <v>1000</v>
      </c>
      <c r="E44">
        <v>2000</v>
      </c>
      <c r="F44">
        <v>4000</v>
      </c>
      <c r="G44">
        <v>8000</v>
      </c>
      <c r="H44">
        <v>10000</v>
      </c>
      <c r="I44">
        <v>20000</v>
      </c>
      <c r="J44">
        <v>40000</v>
      </c>
    </row>
    <row r="45" spans="1:10">
      <c r="C45">
        <v>64</v>
      </c>
      <c r="D45">
        <v>3.9100000000000002E-4</v>
      </c>
      <c r="E45">
        <v>7.3399999999999995E-4</v>
      </c>
      <c r="F45">
        <v>1.3209999999999999E-3</v>
      </c>
      <c r="G45">
        <v>2.2989999999999998E-3</v>
      </c>
      <c r="H45">
        <v>2.679E-3</v>
      </c>
      <c r="I45">
        <v>3.954E-3</v>
      </c>
      <c r="J45">
        <v>4.1139999999999996E-3</v>
      </c>
    </row>
    <row r="46" spans="1:10">
      <c r="C46">
        <v>128</v>
      </c>
      <c r="D46">
        <v>6.29E-4</v>
      </c>
      <c r="E46">
        <v>1.3179999999999999E-3</v>
      </c>
      <c r="F46">
        <v>2.6670000000000001E-3</v>
      </c>
      <c r="G46">
        <v>5.4359999999999999E-3</v>
      </c>
      <c r="H46">
        <v>6.8329999999999997E-3</v>
      </c>
      <c r="I46">
        <v>1.2638999999999999E-2</v>
      </c>
      <c r="J46">
        <v>1.9299E-2</v>
      </c>
    </row>
    <row r="47" spans="1:10">
      <c r="C47">
        <v>256</v>
      </c>
      <c r="D47">
        <v>8.9899999999999995E-4</v>
      </c>
      <c r="E47">
        <v>2.2279999999999999E-3</v>
      </c>
      <c r="F47">
        <v>4.7029999999999997E-3</v>
      </c>
      <c r="G47">
        <v>9.3310000000000008E-3</v>
      </c>
      <c r="H47">
        <v>1.1453E-2</v>
      </c>
      <c r="I47">
        <v>2.0168999999999999E-2</v>
      </c>
      <c r="J47">
        <v>3.0106000000000001E-2</v>
      </c>
    </row>
    <row r="48" spans="1:10">
      <c r="C48">
        <v>396</v>
      </c>
      <c r="D48">
        <v>6.7599999999999995E-4</v>
      </c>
      <c r="E48">
        <v>2.8830000000000001E-3</v>
      </c>
      <c r="F48">
        <v>6.8060000000000004E-3</v>
      </c>
      <c r="G48">
        <v>1.3573E-2</v>
      </c>
      <c r="H48">
        <v>1.6767000000000001E-2</v>
      </c>
      <c r="I48">
        <v>2.9075E-2</v>
      </c>
      <c r="J48">
        <v>4.2416000000000002E-2</v>
      </c>
    </row>
    <row r="49" spans="2:10">
      <c r="C49">
        <v>512</v>
      </c>
      <c r="E49">
        <v>3.2299999999999998E-3</v>
      </c>
      <c r="F49">
        <v>8.5019999999999991E-3</v>
      </c>
      <c r="G49">
        <v>1.7513000000000001E-2</v>
      </c>
      <c r="H49">
        <v>2.1444999999999999E-2</v>
      </c>
      <c r="I49">
        <v>3.7962000000000003E-2</v>
      </c>
      <c r="J49">
        <v>5.5562E-2</v>
      </c>
    </row>
    <row r="50" spans="2:10">
      <c r="C50">
        <v>1024</v>
      </c>
      <c r="F50">
        <v>1.2534999999999999E-2</v>
      </c>
      <c r="G50">
        <v>3.2807000000000003E-2</v>
      </c>
      <c r="H50">
        <v>4.1875999999999997E-2</v>
      </c>
      <c r="I50">
        <v>7.9273999999999997E-2</v>
      </c>
      <c r="J50">
        <v>0.119965</v>
      </c>
    </row>
    <row r="52" spans="2:10">
      <c r="B52" t="s">
        <v>7</v>
      </c>
    </row>
    <row r="53" spans="2:10">
      <c r="D53">
        <v>1000</v>
      </c>
      <c r="E53">
        <v>2000</v>
      </c>
      <c r="F53">
        <v>4000</v>
      </c>
      <c r="G53">
        <v>8000</v>
      </c>
      <c r="H53">
        <v>10000</v>
      </c>
      <c r="I53">
        <v>20000</v>
      </c>
      <c r="J53">
        <v>40000</v>
      </c>
    </row>
    <row r="54" spans="2:10">
      <c r="C54">
        <v>64</v>
      </c>
      <c r="D54">
        <v>31.080500000000001</v>
      </c>
      <c r="E54">
        <v>32.058653</v>
      </c>
      <c r="F54">
        <v>32.664684000000001</v>
      </c>
      <c r="G54">
        <v>33.031038000000002</v>
      </c>
      <c r="H54">
        <v>33.107894000000002</v>
      </c>
      <c r="I54">
        <v>33.256537999999999</v>
      </c>
      <c r="J54">
        <v>33.268653</v>
      </c>
    </row>
    <row r="55" spans="2:10">
      <c r="C55">
        <v>128</v>
      </c>
      <c r="D55">
        <v>49.766271000000003</v>
      </c>
      <c r="E55">
        <v>53.283675000000002</v>
      </c>
      <c r="F55">
        <v>55.529533999999998</v>
      </c>
      <c r="G55">
        <v>57.066828000000001</v>
      </c>
      <c r="H55">
        <v>57.520532000000003</v>
      </c>
      <c r="I55">
        <v>58.529052999999998</v>
      </c>
      <c r="J55">
        <v>59.00018</v>
      </c>
    </row>
    <row r="56" spans="2:10">
      <c r="C56">
        <v>256</v>
      </c>
      <c r="D56">
        <v>61.660294</v>
      </c>
      <c r="E56">
        <v>71.576729999999998</v>
      </c>
      <c r="F56">
        <v>76.731999000000002</v>
      </c>
      <c r="G56">
        <v>80.083263000000002</v>
      </c>
      <c r="H56">
        <v>81.220821999999998</v>
      </c>
      <c r="I56">
        <v>83.910144000000003</v>
      </c>
      <c r="J56">
        <v>84.997366999999997</v>
      </c>
    </row>
    <row r="57" spans="2:10">
      <c r="C57">
        <v>396</v>
      </c>
      <c r="D57">
        <v>44.126235000000001</v>
      </c>
      <c r="E57">
        <v>70.089606000000003</v>
      </c>
      <c r="F57">
        <v>78.760814999999994</v>
      </c>
      <c r="G57">
        <v>83.840542999999997</v>
      </c>
      <c r="H57">
        <v>85.239002999999997</v>
      </c>
      <c r="I57">
        <v>89.466414999999998</v>
      </c>
      <c r="J57">
        <v>91.112688000000006</v>
      </c>
    </row>
    <row r="58" spans="2:10">
      <c r="C58">
        <v>512</v>
      </c>
      <c r="D58">
        <v>0</v>
      </c>
      <c r="E58">
        <v>70.868943000000002</v>
      </c>
      <c r="F58">
        <v>81.746272000000005</v>
      </c>
      <c r="G58">
        <v>87.573832999999993</v>
      </c>
      <c r="H58">
        <v>89.124874000000005</v>
      </c>
      <c r="I58">
        <v>94.019176000000002</v>
      </c>
      <c r="J58">
        <v>96.017336999999998</v>
      </c>
    </row>
    <row r="59" spans="2:10">
      <c r="C59">
        <v>1024</v>
      </c>
      <c r="D59">
        <v>0</v>
      </c>
      <c r="E59">
        <v>0</v>
      </c>
      <c r="F59">
        <v>81.640369000000007</v>
      </c>
      <c r="G59">
        <v>90.627976000000004</v>
      </c>
      <c r="H59">
        <v>93.971272999999997</v>
      </c>
      <c r="I59">
        <v>100.74180200000001</v>
      </c>
      <c r="J59">
        <v>103.506207</v>
      </c>
    </row>
    <row r="63" spans="2:10">
      <c r="B63" t="s">
        <v>8</v>
      </c>
    </row>
    <row r="64" spans="2:10">
      <c r="D64">
        <v>1000</v>
      </c>
      <c r="E64">
        <v>2000</v>
      </c>
      <c r="F64">
        <v>4000</v>
      </c>
      <c r="G64">
        <v>8000</v>
      </c>
      <c r="H64">
        <v>10000</v>
      </c>
      <c r="I64">
        <v>20000</v>
      </c>
      <c r="J64">
        <v>40000</v>
      </c>
    </row>
    <row r="65" spans="2:10">
      <c r="C65">
        <v>64</v>
      </c>
      <c r="D65">
        <v>724.90932799999996</v>
      </c>
      <c r="E65">
        <v>1437.193039</v>
      </c>
      <c r="F65">
        <v>2587.6679680000002</v>
      </c>
      <c r="G65">
        <v>4322.5611159999999</v>
      </c>
      <c r="H65">
        <v>4976.8563020000001</v>
      </c>
      <c r="I65">
        <v>6834.5982020000001</v>
      </c>
      <c r="J65">
        <v>7061.9978570000003</v>
      </c>
    </row>
    <row r="66" spans="2:10">
      <c r="C66">
        <v>128</v>
      </c>
      <c r="D66">
        <v>704.70509700000002</v>
      </c>
      <c r="E66">
        <v>1633.587581</v>
      </c>
      <c r="F66">
        <v>3433.8129290000002</v>
      </c>
      <c r="G66">
        <v>6807.2847979999997</v>
      </c>
      <c r="H66">
        <v>8378.8991260000003</v>
      </c>
      <c r="I66">
        <v>15094.217828999999</v>
      </c>
      <c r="J66">
        <v>22797.127520999999</v>
      </c>
    </row>
    <row r="67" spans="2:10">
      <c r="C67">
        <v>256</v>
      </c>
      <c r="D67">
        <v>481.94021600000002</v>
      </c>
      <c r="E67">
        <v>1451.107446</v>
      </c>
      <c r="F67">
        <v>3328.800064</v>
      </c>
      <c r="G67">
        <v>6845.6065010000002</v>
      </c>
      <c r="H67">
        <v>8482.7648659999995</v>
      </c>
      <c r="I67">
        <v>15467.251719</v>
      </c>
      <c r="J67">
        <v>23451.435914000002</v>
      </c>
    </row>
    <row r="68" spans="2:10">
      <c r="C68">
        <v>396</v>
      </c>
      <c r="D68">
        <v>207.79115400000001</v>
      </c>
      <c r="E68">
        <v>1185.124239</v>
      </c>
      <c r="F68">
        <v>3079.3622340000002</v>
      </c>
      <c r="G68">
        <v>6626.5169539999997</v>
      </c>
      <c r="H68">
        <v>8279.2133209999993</v>
      </c>
      <c r="I68">
        <v>15333.215921000001</v>
      </c>
      <c r="J68">
        <v>23394.033766</v>
      </c>
    </row>
    <row r="69" spans="2:10">
      <c r="C69">
        <v>512</v>
      </c>
      <c r="E69">
        <v>957.92188299999998</v>
      </c>
      <c r="F69">
        <v>2856.8259039999998</v>
      </c>
      <c r="G69">
        <v>6412.0654480000003</v>
      </c>
      <c r="H69">
        <v>8068.3147499999995</v>
      </c>
      <c r="I69">
        <v>15138.101898999999</v>
      </c>
      <c r="J69">
        <v>23218.604263000001</v>
      </c>
    </row>
    <row r="70" spans="2:10">
      <c r="C70">
        <v>1024</v>
      </c>
      <c r="F70">
        <v>1874.0966149999999</v>
      </c>
      <c r="G70">
        <v>5467.4680669999998</v>
      </c>
      <c r="H70">
        <v>7141.6669929999998</v>
      </c>
      <c r="I70">
        <v>14287.515455999999</v>
      </c>
      <c r="J70">
        <v>22453.981992000001</v>
      </c>
    </row>
    <row r="73" spans="2:10">
      <c r="B73" t="s">
        <v>4</v>
      </c>
    </row>
    <row r="74" spans="2:10">
      <c r="D74">
        <v>1000</v>
      </c>
      <c r="E74">
        <v>2000</v>
      </c>
      <c r="F74">
        <v>4000</v>
      </c>
      <c r="G74">
        <v>8000</v>
      </c>
      <c r="H74">
        <v>10000</v>
      </c>
      <c r="I74">
        <v>20000</v>
      </c>
      <c r="J74">
        <v>40000</v>
      </c>
    </row>
    <row r="75" spans="2:10">
      <c r="C75">
        <v>64</v>
      </c>
      <c r="D75">
        <v>102</v>
      </c>
      <c r="E75">
        <v>106</v>
      </c>
      <c r="F75">
        <v>106</v>
      </c>
      <c r="G75">
        <v>106</v>
      </c>
      <c r="H75">
        <v>106</v>
      </c>
      <c r="I75">
        <v>106</v>
      </c>
      <c r="J75">
        <v>106</v>
      </c>
    </row>
    <row r="76" spans="2:10">
      <c r="C76">
        <v>128</v>
      </c>
      <c r="D76">
        <v>182</v>
      </c>
      <c r="E76">
        <v>186</v>
      </c>
      <c r="F76">
        <v>186</v>
      </c>
      <c r="G76">
        <v>188</v>
      </c>
      <c r="H76">
        <v>189</v>
      </c>
      <c r="I76">
        <v>192</v>
      </c>
      <c r="J76">
        <v>192</v>
      </c>
    </row>
    <row r="77" spans="2:10">
      <c r="C77">
        <v>256</v>
      </c>
      <c r="D77">
        <v>223</v>
      </c>
      <c r="E77">
        <v>283</v>
      </c>
      <c r="F77">
        <v>283</v>
      </c>
      <c r="G77">
        <v>283</v>
      </c>
      <c r="H77">
        <v>283</v>
      </c>
      <c r="I77">
        <v>283</v>
      </c>
      <c r="J77">
        <v>283</v>
      </c>
    </row>
    <row r="78" spans="2:10">
      <c r="C78">
        <v>396</v>
      </c>
      <c r="D78">
        <v>205</v>
      </c>
      <c r="E78">
        <v>350</v>
      </c>
      <c r="F78">
        <v>350</v>
      </c>
      <c r="G78">
        <v>350</v>
      </c>
      <c r="H78">
        <v>350</v>
      </c>
      <c r="I78">
        <v>350</v>
      </c>
      <c r="J78">
        <v>350</v>
      </c>
    </row>
    <row r="79" spans="2:10">
      <c r="C79">
        <v>512</v>
      </c>
      <c r="E79">
        <v>293</v>
      </c>
      <c r="F79">
        <v>273</v>
      </c>
      <c r="G79">
        <v>298</v>
      </c>
      <c r="H79">
        <v>298</v>
      </c>
      <c r="I79">
        <v>335</v>
      </c>
      <c r="J79">
        <v>335</v>
      </c>
    </row>
    <row r="80" spans="2:10">
      <c r="C80">
        <v>1024</v>
      </c>
      <c r="F80">
        <v>309</v>
      </c>
      <c r="G80">
        <v>315</v>
      </c>
      <c r="H80">
        <v>315</v>
      </c>
      <c r="I80">
        <v>315</v>
      </c>
      <c r="J80">
        <v>317</v>
      </c>
    </row>
    <row r="83" spans="1:10">
      <c r="A83" t="s">
        <v>9</v>
      </c>
    </row>
    <row r="85" spans="1:10">
      <c r="B85" t="s">
        <v>10</v>
      </c>
    </row>
    <row r="86" spans="1:10">
      <c r="D86">
        <v>1000</v>
      </c>
      <c r="E86">
        <v>2000</v>
      </c>
      <c r="F86">
        <v>4000</v>
      </c>
      <c r="G86">
        <v>8000</v>
      </c>
      <c r="H86">
        <v>10000</v>
      </c>
      <c r="I86">
        <v>20000</v>
      </c>
      <c r="J86">
        <v>40000</v>
      </c>
    </row>
    <row r="87" spans="1:10">
      <c r="C87">
        <v>64</v>
      </c>
      <c r="D87">
        <v>4.46E-4</v>
      </c>
      <c r="E87">
        <v>8.9999999999999998E-4</v>
      </c>
      <c r="F87">
        <v>1.7639999999999999E-3</v>
      </c>
      <c r="G87">
        <v>3.5560000000000001E-3</v>
      </c>
      <c r="H87">
        <v>4.5649999999999996E-3</v>
      </c>
      <c r="I87">
        <v>9.1020000000000007E-3</v>
      </c>
      <c r="J87">
        <v>1.4116999999999999E-2</v>
      </c>
    </row>
    <row r="88" spans="1:10">
      <c r="C88">
        <v>128</v>
      </c>
      <c r="D88">
        <v>6.7400000000000001E-4</v>
      </c>
      <c r="E88">
        <v>1.4009999999999999E-3</v>
      </c>
      <c r="F88">
        <v>2.8059999999999999E-3</v>
      </c>
      <c r="G88">
        <v>5.9490000000000003E-3</v>
      </c>
      <c r="H88">
        <v>7.4710000000000002E-3</v>
      </c>
      <c r="I88">
        <v>1.3736999999999999E-2</v>
      </c>
      <c r="J88">
        <v>2.0809000000000001E-2</v>
      </c>
    </row>
    <row r="89" spans="1:10">
      <c r="C89">
        <v>256</v>
      </c>
      <c r="D89">
        <v>8.83E-4</v>
      </c>
      <c r="E89">
        <v>2.183E-3</v>
      </c>
      <c r="F89">
        <v>4.7159999999999997E-3</v>
      </c>
      <c r="G89">
        <v>9.6670000000000002E-3</v>
      </c>
      <c r="H89">
        <v>1.192E-2</v>
      </c>
      <c r="I89">
        <v>2.1446E-2</v>
      </c>
      <c r="J89">
        <v>3.2412000000000003E-2</v>
      </c>
    </row>
    <row r="90" spans="1:10">
      <c r="C90">
        <v>396</v>
      </c>
      <c r="D90">
        <v>6.9999999999999999E-4</v>
      </c>
      <c r="E90">
        <v>3.0000000000000001E-3</v>
      </c>
      <c r="F90">
        <v>7.0089999999999996E-3</v>
      </c>
      <c r="G90">
        <v>1.4121E-2</v>
      </c>
      <c r="H90">
        <v>1.736E-2</v>
      </c>
      <c r="I90">
        <v>3.0904999999999998E-2</v>
      </c>
      <c r="J90">
        <v>4.5774000000000002E-2</v>
      </c>
    </row>
    <row r="91" spans="1:10">
      <c r="C91">
        <v>512</v>
      </c>
      <c r="E91">
        <v>3.411E-3</v>
      </c>
      <c r="F91">
        <v>8.8940000000000009E-3</v>
      </c>
      <c r="G91">
        <v>1.8388000000000002E-2</v>
      </c>
      <c r="H91">
        <v>2.2616000000000001E-2</v>
      </c>
      <c r="I91">
        <v>3.9870999999999997E-2</v>
      </c>
      <c r="J91">
        <v>5.8769000000000002E-2</v>
      </c>
    </row>
    <row r="92" spans="1:10">
      <c r="C92">
        <v>1024</v>
      </c>
      <c r="F92">
        <v>1.3269E-2</v>
      </c>
      <c r="G92">
        <v>3.3852E-2</v>
      </c>
      <c r="H92">
        <v>4.2613999999999999E-2</v>
      </c>
      <c r="I92">
        <v>7.6421000000000003E-2</v>
      </c>
      <c r="J92">
        <v>0.110446</v>
      </c>
    </row>
    <row r="94" spans="1:10">
      <c r="B94" t="s">
        <v>7</v>
      </c>
    </row>
    <row r="95" spans="1:10">
      <c r="D95">
        <v>1000</v>
      </c>
      <c r="E95">
        <v>2000</v>
      </c>
      <c r="F95">
        <v>4000</v>
      </c>
      <c r="G95">
        <v>8000</v>
      </c>
      <c r="H95">
        <v>10000</v>
      </c>
      <c r="I95">
        <v>20000</v>
      </c>
      <c r="J95">
        <v>40000</v>
      </c>
    </row>
    <row r="96" spans="1:10">
      <c r="C96">
        <v>64</v>
      </c>
      <c r="D96">
        <v>27.916637000000001</v>
      </c>
      <c r="E96">
        <v>29.768212999999999</v>
      </c>
      <c r="F96">
        <v>31.191096999999999</v>
      </c>
      <c r="G96">
        <v>32.341943999999998</v>
      </c>
      <c r="H96">
        <v>32.632845000000003</v>
      </c>
      <c r="I96">
        <v>33.377648000000001</v>
      </c>
      <c r="J96">
        <v>33.792622999999999</v>
      </c>
    </row>
    <row r="97" spans="2:10">
      <c r="C97">
        <v>128</v>
      </c>
      <c r="D97">
        <v>50.043089000000002</v>
      </c>
      <c r="E97">
        <v>54.869731999999999</v>
      </c>
      <c r="F97">
        <v>57.823234999999997</v>
      </c>
      <c r="G97">
        <v>60.102938999999999</v>
      </c>
      <c r="H97">
        <v>60.706159999999997</v>
      </c>
      <c r="I97">
        <v>62.136924999999998</v>
      </c>
      <c r="J97">
        <v>62.788165999999997</v>
      </c>
    </row>
    <row r="98" spans="2:10">
      <c r="C98">
        <v>256</v>
      </c>
      <c r="D98">
        <v>70.448378000000005</v>
      </c>
      <c r="E98">
        <v>87.234853000000001</v>
      </c>
      <c r="F98">
        <v>95.251839000000004</v>
      </c>
      <c r="G98">
        <v>100.138845</v>
      </c>
      <c r="H98">
        <v>101.44805599999999</v>
      </c>
      <c r="I98">
        <v>104.349395</v>
      </c>
      <c r="J98">
        <v>105.72653099999999</v>
      </c>
    </row>
    <row r="99" spans="2:10">
      <c r="C99">
        <v>396</v>
      </c>
      <c r="D99">
        <v>54.889629999999997</v>
      </c>
      <c r="E99">
        <v>113.505342</v>
      </c>
      <c r="F99">
        <v>133.16619</v>
      </c>
      <c r="G99">
        <v>142.64607100000001</v>
      </c>
      <c r="H99">
        <v>145.023707</v>
      </c>
      <c r="I99">
        <v>150.21325999999999</v>
      </c>
      <c r="J99">
        <v>152.81566699999999</v>
      </c>
    </row>
    <row r="100" spans="2:10">
      <c r="C100">
        <v>512</v>
      </c>
      <c r="D100">
        <v>0</v>
      </c>
      <c r="E100">
        <v>128.38573400000001</v>
      </c>
      <c r="F100">
        <v>162.868438</v>
      </c>
      <c r="G100">
        <v>179.246272</v>
      </c>
      <c r="H100">
        <v>183.38242099999999</v>
      </c>
      <c r="I100">
        <v>191.42877300000001</v>
      </c>
      <c r="J100">
        <v>194.65279899999999</v>
      </c>
    </row>
    <row r="101" spans="2:10">
      <c r="C101">
        <v>1024</v>
      </c>
      <c r="D101">
        <v>0</v>
      </c>
      <c r="E101">
        <v>0</v>
      </c>
      <c r="F101">
        <v>238.389073</v>
      </c>
      <c r="G101">
        <v>306.82138900000001</v>
      </c>
      <c r="H101">
        <v>317.52746100000002</v>
      </c>
      <c r="I101">
        <v>341.38407000000001</v>
      </c>
      <c r="J101">
        <v>349.114868</v>
      </c>
    </row>
    <row r="103" spans="2:10">
      <c r="B103" t="s">
        <v>11</v>
      </c>
    </row>
    <row r="104" spans="2:10">
      <c r="D104">
        <v>1000</v>
      </c>
      <c r="E104">
        <v>2000</v>
      </c>
      <c r="F104">
        <v>4000</v>
      </c>
      <c r="G104">
        <v>8000</v>
      </c>
      <c r="H104">
        <v>10000</v>
      </c>
      <c r="I104">
        <v>20000</v>
      </c>
      <c r="J104">
        <v>40000</v>
      </c>
    </row>
    <row r="105" spans="2:10">
      <c r="C105">
        <v>64</v>
      </c>
      <c r="D105">
        <v>829.606492</v>
      </c>
      <c r="E105">
        <v>1758.695422</v>
      </c>
      <c r="F105">
        <v>3561.0485399999998</v>
      </c>
      <c r="G105">
        <v>6933.4575869999999</v>
      </c>
      <c r="H105">
        <v>8505.2911010000007</v>
      </c>
      <c r="I105">
        <v>15199.827786</v>
      </c>
      <c r="J105">
        <v>22852.421742999999</v>
      </c>
    </row>
    <row r="106" spans="2:10">
      <c r="C106">
        <v>128</v>
      </c>
      <c r="D106">
        <v>733.78014599999995</v>
      </c>
      <c r="E106">
        <v>1700.3328590000001</v>
      </c>
      <c r="F106">
        <v>3573.2742309999999</v>
      </c>
      <c r="G106">
        <v>7080.1321529999996</v>
      </c>
      <c r="H106">
        <v>8714.1032799999994</v>
      </c>
      <c r="I106">
        <v>15690.370553999999</v>
      </c>
      <c r="J106">
        <v>23649.424951000001</v>
      </c>
    </row>
    <row r="107" spans="2:10">
      <c r="C107">
        <v>256</v>
      </c>
      <c r="D107">
        <v>451.52613300000002</v>
      </c>
      <c r="E107">
        <v>1344.5602260000001</v>
      </c>
      <c r="F107">
        <v>3071.9688420000002</v>
      </c>
      <c r="G107">
        <v>6319.5514210000001</v>
      </c>
      <c r="H107">
        <v>7837.1876329999996</v>
      </c>
      <c r="I107">
        <v>14310.154001999999</v>
      </c>
      <c r="J107">
        <v>21741.180175000001</v>
      </c>
    </row>
    <row r="108" spans="2:10">
      <c r="C108">
        <v>396</v>
      </c>
      <c r="D108">
        <v>203.02594400000001</v>
      </c>
      <c r="E108">
        <v>1104.8908799999999</v>
      </c>
      <c r="F108">
        <v>2842.996654</v>
      </c>
      <c r="G108">
        <v>6110.7008020000003</v>
      </c>
      <c r="H108">
        <v>7624.7662579999997</v>
      </c>
      <c r="I108">
        <v>14023.643692</v>
      </c>
      <c r="J108">
        <v>21340.032233999998</v>
      </c>
    </row>
    <row r="109" spans="2:10">
      <c r="C109">
        <v>512</v>
      </c>
      <c r="E109">
        <v>913.82032700000002</v>
      </c>
      <c r="F109">
        <v>2691.8583349999999</v>
      </c>
      <c r="G109">
        <v>6047.7764999999999</v>
      </c>
      <c r="H109">
        <v>7603.6094359999997</v>
      </c>
      <c r="I109">
        <v>14153.604082</v>
      </c>
      <c r="J109">
        <v>21601.130571999998</v>
      </c>
    </row>
    <row r="110" spans="2:10">
      <c r="C110">
        <v>1024</v>
      </c>
      <c r="F110">
        <v>1761.510168</v>
      </c>
      <c r="G110">
        <v>5088.2081959999996</v>
      </c>
      <c r="H110">
        <v>6620.4735600000004</v>
      </c>
      <c r="I110">
        <v>12968.521499</v>
      </c>
      <c r="J110">
        <v>20173.342745999998</v>
      </c>
    </row>
    <row r="112" spans="2:10">
      <c r="B112" t="s">
        <v>4</v>
      </c>
    </row>
    <row r="113" spans="1:10">
      <c r="D113">
        <v>1000</v>
      </c>
      <c r="E113">
        <v>2000</v>
      </c>
      <c r="F113">
        <v>4000</v>
      </c>
      <c r="G113">
        <v>8000</v>
      </c>
      <c r="H113">
        <v>10000</v>
      </c>
      <c r="I113">
        <v>20000</v>
      </c>
      <c r="J113">
        <v>40000</v>
      </c>
    </row>
    <row r="114" spans="1:10">
      <c r="C114">
        <v>64</v>
      </c>
      <c r="D114">
        <v>102</v>
      </c>
      <c r="E114">
        <v>106</v>
      </c>
      <c r="F114">
        <v>106</v>
      </c>
      <c r="G114">
        <v>106</v>
      </c>
      <c r="H114">
        <v>108</v>
      </c>
      <c r="I114">
        <v>108</v>
      </c>
      <c r="J114">
        <v>110</v>
      </c>
    </row>
    <row r="115" spans="1:10">
      <c r="C115">
        <v>128</v>
      </c>
      <c r="D115">
        <v>178</v>
      </c>
      <c r="E115">
        <v>187</v>
      </c>
      <c r="F115">
        <v>205</v>
      </c>
      <c r="G115">
        <v>205</v>
      </c>
      <c r="H115">
        <v>205</v>
      </c>
      <c r="I115">
        <v>205</v>
      </c>
      <c r="J115">
        <v>206</v>
      </c>
    </row>
    <row r="116" spans="1:10">
      <c r="C116">
        <v>256</v>
      </c>
      <c r="D116">
        <v>257</v>
      </c>
      <c r="E116">
        <v>286</v>
      </c>
      <c r="F116">
        <v>293</v>
      </c>
      <c r="G116">
        <v>322</v>
      </c>
      <c r="H116">
        <v>322</v>
      </c>
      <c r="I116">
        <v>322</v>
      </c>
      <c r="J116">
        <v>322</v>
      </c>
    </row>
    <row r="117" spans="1:10">
      <c r="C117">
        <v>396</v>
      </c>
      <c r="D117">
        <v>209</v>
      </c>
      <c r="E117">
        <v>381</v>
      </c>
      <c r="F117">
        <v>431</v>
      </c>
      <c r="G117">
        <v>431</v>
      </c>
      <c r="H117">
        <v>431</v>
      </c>
      <c r="I117">
        <v>461</v>
      </c>
      <c r="J117">
        <v>461</v>
      </c>
    </row>
    <row r="118" spans="1:10">
      <c r="C118">
        <v>512</v>
      </c>
      <c r="E118">
        <v>433</v>
      </c>
      <c r="F118">
        <v>570</v>
      </c>
      <c r="G118">
        <v>598</v>
      </c>
      <c r="H118">
        <v>616</v>
      </c>
      <c r="I118">
        <v>630</v>
      </c>
      <c r="J118">
        <v>630</v>
      </c>
    </row>
    <row r="119" spans="1:10">
      <c r="C119">
        <v>1024</v>
      </c>
      <c r="F119">
        <v>745</v>
      </c>
      <c r="G119">
        <v>1189</v>
      </c>
      <c r="H119">
        <v>1189</v>
      </c>
      <c r="I119">
        <v>1324</v>
      </c>
      <c r="J119">
        <v>1324</v>
      </c>
    </row>
    <row r="121" spans="1:10">
      <c r="A121" t="s">
        <v>22</v>
      </c>
    </row>
    <row r="123" spans="1:10">
      <c r="B123" t="s">
        <v>12</v>
      </c>
    </row>
    <row r="124" spans="1:10">
      <c r="D124">
        <v>1000</v>
      </c>
      <c r="E124">
        <v>2000</v>
      </c>
      <c r="F124">
        <v>4000</v>
      </c>
      <c r="G124">
        <v>8000</v>
      </c>
      <c r="H124">
        <v>10000</v>
      </c>
    </row>
    <row r="125" spans="1:10">
      <c r="C125">
        <v>64</v>
      </c>
      <c r="D125">
        <v>4.4700000000000002E-4</v>
      </c>
      <c r="E125">
        <v>9.1E-4</v>
      </c>
      <c r="F125">
        <v>1.7260000000000001E-3</v>
      </c>
      <c r="G125">
        <v>3.3679999999999999E-3</v>
      </c>
      <c r="H125">
        <v>4.0769999999999999E-3</v>
      </c>
      <c r="I125">
        <v>9.3830000000000007E-3</v>
      </c>
      <c r="J125">
        <v>1.465E-2</v>
      </c>
    </row>
    <row r="126" spans="1:10">
      <c r="C126">
        <v>128</v>
      </c>
      <c r="D126">
        <v>7.0200000000000004E-4</v>
      </c>
      <c r="E126">
        <v>1.4679999999999999E-3</v>
      </c>
      <c r="F126">
        <v>2.911E-3</v>
      </c>
      <c r="G126">
        <v>5.6109999999999997E-3</v>
      </c>
      <c r="H126">
        <v>6.633E-3</v>
      </c>
      <c r="I126">
        <v>1.4368000000000001E-2</v>
      </c>
      <c r="J126">
        <v>2.1755E-2</v>
      </c>
    </row>
    <row r="127" spans="1:10">
      <c r="C127">
        <v>256</v>
      </c>
      <c r="D127">
        <v>9.3700000000000001E-4</v>
      </c>
      <c r="E127">
        <v>2.5119999999999999E-3</v>
      </c>
      <c r="F127">
        <v>5.2750000000000002E-3</v>
      </c>
      <c r="G127">
        <v>9.6819999999999996E-3</v>
      </c>
      <c r="H127">
        <v>1.1142000000000001E-2</v>
      </c>
      <c r="I127">
        <v>2.4841999999999999E-2</v>
      </c>
      <c r="J127">
        <v>3.8386999999999998E-2</v>
      </c>
    </row>
    <row r="128" spans="1:10">
      <c r="C128">
        <v>396</v>
      </c>
      <c r="D128">
        <v>6.9499999999999998E-4</v>
      </c>
      <c r="E128">
        <v>3.2070000000000002E-3</v>
      </c>
      <c r="F128">
        <v>7.4229999999999999E-3</v>
      </c>
      <c r="G128">
        <v>1.3721000000000001E-2</v>
      </c>
      <c r="H128">
        <v>1.6079E-2</v>
      </c>
      <c r="I128">
        <v>3.6108000000000001E-2</v>
      </c>
      <c r="J128">
        <v>5.4668000000000001E-2</v>
      </c>
    </row>
    <row r="129" spans="2:10">
      <c r="C129">
        <v>512</v>
      </c>
      <c r="E129">
        <v>3.5119999999999999E-3</v>
      </c>
      <c r="F129">
        <v>9.0709999999999992E-3</v>
      </c>
      <c r="G129">
        <v>1.7332E-2</v>
      </c>
      <c r="H129">
        <v>2.0420000000000001E-2</v>
      </c>
      <c r="I129">
        <v>4.5474000000000001E-2</v>
      </c>
      <c r="J129">
        <v>6.8958000000000005E-2</v>
      </c>
    </row>
    <row r="130" spans="2:10">
      <c r="C130">
        <v>1024</v>
      </c>
      <c r="F130">
        <v>1.2349000000000001E-2</v>
      </c>
      <c r="G130">
        <v>2.9201999999999999E-2</v>
      </c>
      <c r="H130">
        <v>3.5076999999999997E-2</v>
      </c>
      <c r="I130">
        <v>8.5869000000000001E-2</v>
      </c>
      <c r="J130">
        <v>0.131831</v>
      </c>
    </row>
    <row r="133" spans="2:10">
      <c r="B133" t="s">
        <v>7</v>
      </c>
    </row>
    <row r="134" spans="2:10">
      <c r="D134">
        <v>1000</v>
      </c>
      <c r="E134">
        <v>2000</v>
      </c>
      <c r="F134">
        <v>4000</v>
      </c>
      <c r="G134">
        <v>8000</v>
      </c>
      <c r="H134">
        <v>10000</v>
      </c>
    </row>
    <row r="135" spans="2:10">
      <c r="C135">
        <v>64</v>
      </c>
      <c r="D135">
        <v>14.12584</v>
      </c>
      <c r="E135">
        <v>15.434998</v>
      </c>
      <c r="F135">
        <v>16.221136000000001</v>
      </c>
      <c r="G135">
        <v>16.759554999999999</v>
      </c>
      <c r="H135">
        <v>16.892316000000001</v>
      </c>
      <c r="I135">
        <v>18.894169000000002</v>
      </c>
      <c r="J135">
        <v>19.205314999999999</v>
      </c>
    </row>
    <row r="136" spans="2:10">
      <c r="C136">
        <v>128</v>
      </c>
      <c r="D136">
        <v>18.96669</v>
      </c>
      <c r="E136">
        <v>21.817450000000001</v>
      </c>
      <c r="F136">
        <v>23.112962</v>
      </c>
      <c r="G136">
        <v>23.937304999999999</v>
      </c>
      <c r="H136">
        <v>24.098369999999999</v>
      </c>
      <c r="I136">
        <v>26.782571999999998</v>
      </c>
      <c r="J136">
        <v>27.221738999999999</v>
      </c>
    </row>
    <row r="137" spans="2:10">
      <c r="C137">
        <v>256</v>
      </c>
      <c r="D137">
        <v>25.291754999999998</v>
      </c>
      <c r="E137">
        <v>32.225565000000003</v>
      </c>
      <c r="F137">
        <v>35.753874000000003</v>
      </c>
      <c r="G137">
        <v>36.790438999999999</v>
      </c>
      <c r="H137">
        <v>36.932999000000002</v>
      </c>
      <c r="I137">
        <v>40.571100999999999</v>
      </c>
      <c r="J137">
        <v>41.216439999999999</v>
      </c>
    </row>
    <row r="138" spans="2:10">
      <c r="C138">
        <v>396</v>
      </c>
      <c r="D138">
        <v>25.82133</v>
      </c>
      <c r="E138">
        <v>48.210089000000004</v>
      </c>
      <c r="F138">
        <v>56.420636999999999</v>
      </c>
      <c r="G138">
        <v>57.942008000000001</v>
      </c>
      <c r="H138">
        <v>58.106141000000001</v>
      </c>
      <c r="I138">
        <v>54.369974999999997</v>
      </c>
      <c r="J138">
        <v>55.303894999999997</v>
      </c>
    </row>
    <row r="139" spans="2:10">
      <c r="C139">
        <v>512</v>
      </c>
      <c r="E139">
        <v>55.745663999999998</v>
      </c>
      <c r="F139">
        <v>68.056028999999995</v>
      </c>
      <c r="G139">
        <v>70.610775000000004</v>
      </c>
      <c r="H139">
        <v>70.798716999999996</v>
      </c>
      <c r="I139">
        <v>63.393312000000002</v>
      </c>
      <c r="J139">
        <v>64.518084000000002</v>
      </c>
    </row>
    <row r="140" spans="2:10">
      <c r="C140">
        <v>1024</v>
      </c>
      <c r="F140">
        <v>55.145695000000003</v>
      </c>
      <c r="G140">
        <v>65.667984000000004</v>
      </c>
      <c r="H140">
        <v>65.821055999999999</v>
      </c>
      <c r="I140">
        <v>77.557739999999995</v>
      </c>
      <c r="J140">
        <v>79.714136999999994</v>
      </c>
    </row>
    <row r="145" spans="2:10">
      <c r="B145" t="s">
        <v>8</v>
      </c>
    </row>
    <row r="147" spans="2:10">
      <c r="D147">
        <v>1000</v>
      </c>
      <c r="E147">
        <v>2000</v>
      </c>
      <c r="F147">
        <v>4000</v>
      </c>
      <c r="G147">
        <v>8000</v>
      </c>
      <c r="H147">
        <v>10000</v>
      </c>
    </row>
    <row r="148" spans="2:10">
      <c r="C148">
        <v>64</v>
      </c>
      <c r="D148">
        <v>848.63782700000002</v>
      </c>
      <c r="E148">
        <v>1772.7540879999999</v>
      </c>
      <c r="F148">
        <v>3472.2266020000002</v>
      </c>
      <c r="G148">
        <v>6269.1838200000002</v>
      </c>
      <c r="H148">
        <v>7367.4866590000001</v>
      </c>
      <c r="I148">
        <v>15865.026553</v>
      </c>
      <c r="J148">
        <v>23868.261924999999</v>
      </c>
    </row>
    <row r="149" spans="2:10">
      <c r="C149">
        <v>128</v>
      </c>
      <c r="D149">
        <v>723.63600699999995</v>
      </c>
      <c r="E149">
        <v>1650.7068529999999</v>
      </c>
      <c r="F149">
        <v>3355.9883770000001</v>
      </c>
      <c r="G149">
        <v>6165.5114219999996</v>
      </c>
      <c r="H149">
        <v>7271.5146930000001</v>
      </c>
      <c r="I149">
        <v>15724.990777000001</v>
      </c>
      <c r="J149">
        <v>23711.680074</v>
      </c>
    </row>
    <row r="150" spans="2:10">
      <c r="C150">
        <v>256</v>
      </c>
      <c r="D150">
        <v>477.32948399999998</v>
      </c>
      <c r="E150">
        <v>1413.9283909999999</v>
      </c>
      <c r="F150">
        <v>3135.1486880000002</v>
      </c>
      <c r="G150">
        <v>5969.3595660000001</v>
      </c>
      <c r="H150">
        <v>7083.1195180000004</v>
      </c>
      <c r="I150">
        <v>15567.423632</v>
      </c>
      <c r="J150">
        <v>23606.276484999999</v>
      </c>
    </row>
    <row r="151" spans="2:10">
      <c r="C151">
        <v>396</v>
      </c>
      <c r="D151">
        <v>204.50372300000001</v>
      </c>
      <c r="E151">
        <v>1147.676477</v>
      </c>
      <c r="F151">
        <v>2881.5764559999998</v>
      </c>
      <c r="G151">
        <v>5736.5456489999997</v>
      </c>
      <c r="H151">
        <v>6858.2013159999997</v>
      </c>
      <c r="I151">
        <v>15332.814539000001</v>
      </c>
      <c r="J151">
        <v>23393.665000000001</v>
      </c>
    </row>
    <row r="152" spans="2:10">
      <c r="C152">
        <v>512</v>
      </c>
      <c r="E152">
        <v>927.814572</v>
      </c>
      <c r="F152">
        <v>2672.2105179999999</v>
      </c>
      <c r="G152">
        <v>5545.4125190000004</v>
      </c>
      <c r="H152">
        <v>6674.1320679999999</v>
      </c>
      <c r="I152">
        <v>15137.528773</v>
      </c>
      <c r="J152">
        <v>23213.849140999999</v>
      </c>
    </row>
    <row r="153" spans="2:10">
      <c r="C153">
        <v>1024</v>
      </c>
      <c r="F153">
        <v>1748.024766</v>
      </c>
      <c r="G153">
        <v>4698.798135</v>
      </c>
      <c r="H153">
        <v>5857.9342919999999</v>
      </c>
      <c r="I153">
        <v>14287.737229</v>
      </c>
      <c r="J153">
        <v>22454.605068000001</v>
      </c>
    </row>
    <row r="157" spans="2:10">
      <c r="B157" t="s">
        <v>4</v>
      </c>
    </row>
    <row r="158" spans="2:10">
      <c r="D158">
        <v>1000</v>
      </c>
      <c r="E158">
        <v>2000</v>
      </c>
      <c r="F158">
        <v>4000</v>
      </c>
      <c r="G158">
        <v>8000</v>
      </c>
      <c r="H158">
        <v>10000</v>
      </c>
    </row>
    <row r="159" spans="2:10">
      <c r="C159">
        <v>64</v>
      </c>
      <c r="D159">
        <v>96</v>
      </c>
      <c r="E159">
        <v>96</v>
      </c>
      <c r="F159">
        <v>96</v>
      </c>
      <c r="G159">
        <v>96</v>
      </c>
      <c r="H159">
        <v>96</v>
      </c>
      <c r="I159">
        <v>96</v>
      </c>
      <c r="J159">
        <v>96</v>
      </c>
    </row>
    <row r="160" spans="2:10">
      <c r="C160">
        <v>128</v>
      </c>
      <c r="D160">
        <v>123</v>
      </c>
      <c r="E160">
        <v>123</v>
      </c>
      <c r="F160">
        <v>123</v>
      </c>
      <c r="G160">
        <v>123</v>
      </c>
      <c r="H160">
        <v>123</v>
      </c>
      <c r="I160">
        <v>138</v>
      </c>
      <c r="J160">
        <v>138</v>
      </c>
    </row>
    <row r="161" spans="3:10">
      <c r="C161">
        <v>256</v>
      </c>
      <c r="D161">
        <v>207</v>
      </c>
      <c r="E161">
        <v>207</v>
      </c>
      <c r="F161">
        <v>209</v>
      </c>
      <c r="G161">
        <v>209</v>
      </c>
      <c r="H161">
        <v>209</v>
      </c>
      <c r="I161">
        <v>243</v>
      </c>
      <c r="J161">
        <v>243</v>
      </c>
    </row>
    <row r="162" spans="3:10">
      <c r="C162">
        <v>396</v>
      </c>
      <c r="D162">
        <v>185</v>
      </c>
      <c r="E162">
        <v>314</v>
      </c>
      <c r="F162">
        <v>314</v>
      </c>
      <c r="G162">
        <v>317</v>
      </c>
      <c r="H162">
        <v>317</v>
      </c>
      <c r="I162">
        <v>317</v>
      </c>
      <c r="J162">
        <v>317</v>
      </c>
    </row>
    <row r="163" spans="3:10">
      <c r="C163">
        <v>512</v>
      </c>
      <c r="E163">
        <v>429</v>
      </c>
      <c r="F163">
        <v>429</v>
      </c>
      <c r="G163">
        <v>434</v>
      </c>
      <c r="H163">
        <v>432</v>
      </c>
      <c r="I163">
        <v>432</v>
      </c>
      <c r="J163">
        <v>432</v>
      </c>
    </row>
    <row r="164" spans="3:10">
      <c r="C164">
        <v>1024</v>
      </c>
      <c r="F164">
        <v>267</v>
      </c>
      <c r="G164">
        <v>267</v>
      </c>
      <c r="H164">
        <v>266</v>
      </c>
      <c r="I164">
        <v>427</v>
      </c>
      <c r="J164">
        <v>427</v>
      </c>
    </row>
    <row r="169" spans="3:10">
      <c r="D169">
        <v>1000</v>
      </c>
      <c r="E169">
        <v>2000</v>
      </c>
      <c r="F169">
        <v>4000</v>
      </c>
      <c r="G169">
        <v>8000</v>
      </c>
      <c r="H169">
        <v>10000</v>
      </c>
    </row>
    <row r="170" spans="3:10">
      <c r="C170">
        <v>128</v>
      </c>
    </row>
    <row r="171" spans="3:10">
      <c r="C171">
        <v>256</v>
      </c>
    </row>
    <row r="172" spans="3:10">
      <c r="C172">
        <v>396</v>
      </c>
    </row>
    <row r="173" spans="3:10">
      <c r="C173">
        <v>512</v>
      </c>
    </row>
    <row r="174" spans="3:10">
      <c r="C174">
        <v>1024</v>
      </c>
    </row>
    <row r="180" spans="3:10">
      <c r="D180">
        <v>1000</v>
      </c>
      <c r="E180">
        <v>2000</v>
      </c>
      <c r="F180">
        <v>4000</v>
      </c>
      <c r="G180">
        <v>8000</v>
      </c>
      <c r="H180">
        <v>10000</v>
      </c>
      <c r="I180">
        <v>20000</v>
      </c>
      <c r="J180">
        <v>40000</v>
      </c>
    </row>
    <row r="181" spans="3:10">
      <c r="C181">
        <v>128</v>
      </c>
    </row>
    <row r="182" spans="3:10">
      <c r="C182">
        <v>256</v>
      </c>
    </row>
    <row r="183" spans="3:10">
      <c r="C183">
        <v>396</v>
      </c>
    </row>
    <row r="184" spans="3:10">
      <c r="C184">
        <v>512</v>
      </c>
    </row>
    <row r="185" spans="3:10">
      <c r="C185">
        <v>1024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3"/>
  <sheetViews>
    <sheetView workbookViewId="0">
      <selection activeCell="D25" sqref="D25:J25"/>
    </sheetView>
  </sheetViews>
  <sheetFormatPr defaultRowHeight="15"/>
  <sheetData>
    <row r="1" spans="1:22">
      <c r="A1" t="s">
        <v>0</v>
      </c>
    </row>
    <row r="2" spans="1:22">
      <c r="B2" t="s">
        <v>1</v>
      </c>
    </row>
    <row r="3" spans="1:22">
      <c r="D3">
        <v>1000</v>
      </c>
      <c r="E3">
        <v>2000</v>
      </c>
      <c r="F3">
        <v>4000</v>
      </c>
      <c r="G3">
        <v>8000</v>
      </c>
      <c r="H3">
        <v>10000</v>
      </c>
      <c r="I3">
        <v>20000</v>
      </c>
      <c r="J3">
        <v>40000</v>
      </c>
    </row>
    <row r="4" spans="1:22">
      <c r="C4">
        <v>64</v>
      </c>
      <c r="D4">
        <v>1.55E-4</v>
      </c>
      <c r="E4">
        <v>3.1599999999999998E-4</v>
      </c>
      <c r="F4">
        <v>6.1700000000000004E-4</v>
      </c>
      <c r="G4">
        <v>1.261E-3</v>
      </c>
      <c r="H4">
        <v>1.627E-3</v>
      </c>
      <c r="I4">
        <v>3.4350000000000001E-3</v>
      </c>
      <c r="J4">
        <v>6.0520000000000001E-3</v>
      </c>
    </row>
    <row r="5" spans="1:22">
      <c r="C5">
        <v>128</v>
      </c>
      <c r="D5">
        <v>2.2000000000000001E-4</v>
      </c>
      <c r="E5">
        <v>4.3899999999999999E-4</v>
      </c>
      <c r="F5">
        <v>8.7600000000000004E-4</v>
      </c>
      <c r="G5">
        <v>1.82E-3</v>
      </c>
      <c r="H5">
        <v>2.3370000000000001E-3</v>
      </c>
      <c r="I5">
        <v>4.6810000000000003E-3</v>
      </c>
      <c r="J5">
        <v>7.7149999999999996E-3</v>
      </c>
    </row>
    <row r="6" spans="1:22">
      <c r="C6">
        <v>256</v>
      </c>
      <c r="D6">
        <v>3.4699999999999998E-4</v>
      </c>
      <c r="E6">
        <v>7.8899999999999999E-4</v>
      </c>
      <c r="F6">
        <v>1.5950000000000001E-3</v>
      </c>
      <c r="G6">
        <v>3.2859999999999999E-3</v>
      </c>
      <c r="H6">
        <v>4.1050000000000001E-3</v>
      </c>
      <c r="I6">
        <v>7.7929999999999996E-3</v>
      </c>
      <c r="J6">
        <v>1.208E-2</v>
      </c>
    </row>
    <row r="7" spans="1:22">
      <c r="C7">
        <v>396</v>
      </c>
      <c r="D7">
        <v>3.1399999999999999E-4</v>
      </c>
      <c r="E7">
        <v>1.1349999999999999E-3</v>
      </c>
      <c r="F7">
        <v>2.5230000000000001E-3</v>
      </c>
      <c r="G7">
        <v>5.0210000000000003E-3</v>
      </c>
      <c r="H7">
        <v>6.2620000000000002E-3</v>
      </c>
      <c r="I7">
        <v>1.1280999999999999E-2</v>
      </c>
      <c r="J7">
        <v>1.7051E-2</v>
      </c>
    </row>
    <row r="8" spans="1:22">
      <c r="C8">
        <v>512</v>
      </c>
      <c r="E8">
        <v>1.354E-3</v>
      </c>
      <c r="F8">
        <v>3.261E-3</v>
      </c>
      <c r="G8">
        <v>6.5469999999999999E-3</v>
      </c>
      <c r="H8">
        <v>8.1320000000000003E-3</v>
      </c>
      <c r="I8">
        <v>1.4564000000000001E-2</v>
      </c>
      <c r="J8">
        <v>2.1625999999999999E-2</v>
      </c>
    </row>
    <row r="9" spans="1:22">
      <c r="C9">
        <v>1024</v>
      </c>
      <c r="F9">
        <v>5.8110000000000002E-3</v>
      </c>
      <c r="G9">
        <v>1.3998E-2</v>
      </c>
      <c r="H9">
        <v>1.7609E-2</v>
      </c>
      <c r="I9">
        <v>3.1980000000000001E-2</v>
      </c>
      <c r="J9">
        <v>4.7441999999999998E-2</v>
      </c>
    </row>
    <row r="12" spans="1:22">
      <c r="B12" t="s">
        <v>2</v>
      </c>
    </row>
    <row r="13" spans="1:22">
      <c r="D13">
        <v>1000</v>
      </c>
      <c r="E13">
        <v>2000</v>
      </c>
      <c r="F13">
        <v>4000</v>
      </c>
      <c r="G13">
        <v>8000</v>
      </c>
      <c r="H13">
        <v>10000</v>
      </c>
      <c r="I13">
        <v>20000</v>
      </c>
      <c r="J13">
        <v>40000</v>
      </c>
    </row>
    <row r="14" spans="1:22">
      <c r="C14">
        <v>64</v>
      </c>
      <c r="D14">
        <v>7.4602510000000004</v>
      </c>
      <c r="E14">
        <v>8.3101450000000003</v>
      </c>
      <c r="F14">
        <v>8.9904480000000007</v>
      </c>
      <c r="G14">
        <v>9.6162240000000008</v>
      </c>
      <c r="H14">
        <v>9.7846329999999995</v>
      </c>
      <c r="I14">
        <v>10.259682</v>
      </c>
      <c r="J14">
        <v>10.483179</v>
      </c>
      <c r="P14">
        <v>3.4699999999999998E-4</v>
      </c>
      <c r="Q14">
        <v>7.8899999999999999E-4</v>
      </c>
      <c r="R14">
        <v>1.5950000000000001E-3</v>
      </c>
      <c r="S14">
        <v>3.2859999999999999E-3</v>
      </c>
      <c r="T14">
        <v>4.1050000000000001E-3</v>
      </c>
      <c r="U14">
        <v>7.7929999999999996E-3</v>
      </c>
      <c r="V14">
        <v>1.208E-2</v>
      </c>
    </row>
    <row r="15" spans="1:22">
      <c r="C15">
        <v>128</v>
      </c>
      <c r="D15">
        <v>8.5125119999999992</v>
      </c>
      <c r="E15">
        <v>9.6324939999999994</v>
      </c>
      <c r="F15">
        <v>10.467898999999999</v>
      </c>
      <c r="G15">
        <v>11.131491</v>
      </c>
      <c r="H15">
        <v>11.322452999999999</v>
      </c>
      <c r="I15">
        <v>11.818441999999999</v>
      </c>
      <c r="J15">
        <v>12.100012</v>
      </c>
      <c r="P15">
        <v>4.35E-4</v>
      </c>
      <c r="Q15">
        <v>1.0059999999999999E-3</v>
      </c>
      <c r="R15">
        <v>2.081E-3</v>
      </c>
      <c r="S15">
        <v>4.4479999999999997E-3</v>
      </c>
      <c r="T15">
        <v>5.5960000000000003E-3</v>
      </c>
      <c r="U15">
        <v>1.0571000000000001E-2</v>
      </c>
      <c r="V15">
        <v>1.6372999999999999E-2</v>
      </c>
    </row>
    <row r="16" spans="1:22">
      <c r="C16">
        <v>256</v>
      </c>
      <c r="D16">
        <v>10.63979</v>
      </c>
      <c r="E16">
        <v>13.022816000000001</v>
      </c>
      <c r="F16">
        <v>14.190728999999999</v>
      </c>
      <c r="G16">
        <v>15.060648</v>
      </c>
      <c r="H16">
        <v>15.280685999999999</v>
      </c>
      <c r="I16">
        <v>15.809995000000001</v>
      </c>
      <c r="J16">
        <v>16.126663000000001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2:22">
      <c r="C17">
        <v>396</v>
      </c>
      <c r="D17">
        <v>10.091199</v>
      </c>
      <c r="E17">
        <v>16.508043000000001</v>
      </c>
      <c r="F17">
        <v>18.477844999999999</v>
      </c>
      <c r="G17">
        <v>19.578962000000001</v>
      </c>
      <c r="H17">
        <v>19.87189</v>
      </c>
      <c r="I17">
        <v>20.500242</v>
      </c>
      <c r="J17">
        <v>20.873301999999999</v>
      </c>
      <c r="P17">
        <v>7.8799999999999996E-4</v>
      </c>
      <c r="Q17">
        <v>1.939E-3</v>
      </c>
      <c r="R17">
        <v>4.084E-3</v>
      </c>
      <c r="S17">
        <v>8.2299999999999995E-3</v>
      </c>
      <c r="T17">
        <v>9.9749999999999995E-3</v>
      </c>
      <c r="U17">
        <v>1.7356E-2</v>
      </c>
      <c r="V17">
        <v>2.5666000000000001E-2</v>
      </c>
    </row>
    <row r="18" spans="2:22">
      <c r="C18">
        <v>512</v>
      </c>
      <c r="E18">
        <v>18.277975000000001</v>
      </c>
      <c r="F18">
        <v>21.013437</v>
      </c>
      <c r="G18">
        <v>22.356860000000001</v>
      </c>
      <c r="H18">
        <v>22.707436000000001</v>
      </c>
      <c r="I18">
        <v>23.479066</v>
      </c>
      <c r="J18">
        <v>23.958172999999999</v>
      </c>
      <c r="P18">
        <v>8.9899999999999995E-4</v>
      </c>
      <c r="Q18">
        <v>2.2279999999999999E-3</v>
      </c>
      <c r="R18">
        <v>4.7029999999999997E-3</v>
      </c>
      <c r="S18">
        <v>9.3310000000000008E-3</v>
      </c>
      <c r="T18">
        <v>1.1453E-2</v>
      </c>
      <c r="U18">
        <v>2.0168999999999999E-2</v>
      </c>
      <c r="V18">
        <v>3.0106000000000001E-2</v>
      </c>
    </row>
    <row r="19" spans="2:22">
      <c r="C19">
        <v>1024</v>
      </c>
      <c r="F19">
        <v>16.436257000000001</v>
      </c>
      <c r="G19">
        <v>19.351137000000001</v>
      </c>
      <c r="H19">
        <v>19.870553999999998</v>
      </c>
      <c r="I19">
        <v>20.982502</v>
      </c>
      <c r="J19">
        <v>21.716975000000001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2:22">
      <c r="P20">
        <v>6.5799999999999995E-4</v>
      </c>
      <c r="Q20">
        <v>1.6100000000000001E-3</v>
      </c>
      <c r="R20">
        <v>3.467E-3</v>
      </c>
      <c r="S20">
        <v>6.9379999999999997E-3</v>
      </c>
      <c r="T20">
        <v>8.5009999999999999E-3</v>
      </c>
      <c r="U20">
        <v>1.4888999999999999E-2</v>
      </c>
      <c r="V20">
        <v>2.2218000000000002E-2</v>
      </c>
    </row>
    <row r="21" spans="2:22">
      <c r="B21" t="s">
        <v>3</v>
      </c>
      <c r="P21">
        <v>8.83E-4</v>
      </c>
      <c r="Q21">
        <v>2.183E-3</v>
      </c>
      <c r="R21">
        <v>4.7159999999999997E-3</v>
      </c>
      <c r="S21">
        <v>9.6670000000000002E-3</v>
      </c>
      <c r="T21">
        <v>1.192E-2</v>
      </c>
      <c r="U21">
        <v>2.1446E-2</v>
      </c>
      <c r="V21">
        <v>3.2412000000000003E-2</v>
      </c>
    </row>
    <row r="22" spans="2:22">
      <c r="D22">
        <v>1000</v>
      </c>
      <c r="E22">
        <v>2000</v>
      </c>
      <c r="F22">
        <v>4000</v>
      </c>
      <c r="G22">
        <v>8000</v>
      </c>
      <c r="H22">
        <v>10000</v>
      </c>
      <c r="I22">
        <v>20000</v>
      </c>
      <c r="J22">
        <v>40000</v>
      </c>
    </row>
    <row r="23" spans="2:22">
      <c r="C23">
        <v>64</v>
      </c>
      <c r="D23">
        <v>499.351876</v>
      </c>
      <c r="E23">
        <v>1058.850455</v>
      </c>
      <c r="F23">
        <v>2143.4023390000002</v>
      </c>
      <c r="G23">
        <v>4174.0452960000002</v>
      </c>
      <c r="H23">
        <v>5120.5576110000002</v>
      </c>
      <c r="I23">
        <v>9159.064961</v>
      </c>
      <c r="J23">
        <v>13771.170491000001</v>
      </c>
    </row>
    <row r="24" spans="2:22">
      <c r="C24">
        <v>128</v>
      </c>
      <c r="D24">
        <v>450.93655999999999</v>
      </c>
      <c r="E24">
        <v>1045.6634320000001</v>
      </c>
      <c r="F24">
        <v>2198.5407030000001</v>
      </c>
      <c r="G24">
        <v>4357.2718050000003</v>
      </c>
      <c r="H24">
        <v>5363.7068810000001</v>
      </c>
      <c r="I24">
        <v>9653.2652679999992</v>
      </c>
      <c r="J24">
        <v>14552.998637000001</v>
      </c>
    </row>
    <row r="25" spans="2:22">
      <c r="C25">
        <v>256</v>
      </c>
      <c r="D25">
        <v>334.34593699999999</v>
      </c>
      <c r="E25">
        <v>1009.353536</v>
      </c>
      <c r="F25">
        <v>2316.3406909999999</v>
      </c>
      <c r="G25">
        <v>4764.8417959999997</v>
      </c>
      <c r="H25">
        <v>5906.1510879999996</v>
      </c>
      <c r="I25">
        <v>10770.670386</v>
      </c>
      <c r="J25">
        <v>16325.702227</v>
      </c>
    </row>
    <row r="26" spans="2:22">
      <c r="C26">
        <v>396</v>
      </c>
      <c r="D26">
        <v>149.146736</v>
      </c>
      <c r="E26">
        <v>862.73856000000001</v>
      </c>
      <c r="F26">
        <v>2246.4349069999998</v>
      </c>
      <c r="G26">
        <v>4834.5959560000001</v>
      </c>
      <c r="H26">
        <v>6041.6354069999998</v>
      </c>
      <c r="I26">
        <v>11184.018667</v>
      </c>
      <c r="J26">
        <v>17055.059791</v>
      </c>
    </row>
    <row r="27" spans="2:22">
      <c r="C27">
        <v>512</v>
      </c>
      <c r="E27">
        <v>726.34861599999999</v>
      </c>
      <c r="F27">
        <v>2171.3192770000001</v>
      </c>
      <c r="G27">
        <v>4870.280683</v>
      </c>
      <c r="H27">
        <v>6130.3741559999999</v>
      </c>
      <c r="I27">
        <v>11498.628430000001</v>
      </c>
      <c r="J27">
        <v>17621.775126</v>
      </c>
    </row>
    <row r="28" spans="2:22">
      <c r="C28">
        <v>1024</v>
      </c>
      <c r="F28">
        <v>1570.17957</v>
      </c>
      <c r="G28">
        <v>4576.9175960000002</v>
      </c>
      <c r="H28">
        <v>5975.9253339999996</v>
      </c>
      <c r="I28">
        <v>11921.031687999999</v>
      </c>
      <c r="J28">
        <v>18771.598289000001</v>
      </c>
    </row>
    <row r="41" spans="1:10">
      <c r="A41" t="s">
        <v>5</v>
      </c>
    </row>
    <row r="43" spans="1:10">
      <c r="B43" t="s">
        <v>6</v>
      </c>
    </row>
    <row r="44" spans="1:10">
      <c r="D44">
        <v>1000</v>
      </c>
      <c r="E44">
        <v>2000</v>
      </c>
      <c r="F44">
        <v>4000</v>
      </c>
      <c r="G44">
        <v>8000</v>
      </c>
      <c r="H44">
        <v>10000</v>
      </c>
      <c r="I44">
        <v>20000</v>
      </c>
      <c r="J44">
        <v>40000</v>
      </c>
    </row>
    <row r="45" spans="1:10">
      <c r="C45">
        <v>64</v>
      </c>
      <c r="D45">
        <v>2.5000000000000001E-4</v>
      </c>
      <c r="E45">
        <v>4.5600000000000003E-4</v>
      </c>
      <c r="F45">
        <v>7.9600000000000005E-4</v>
      </c>
      <c r="G45">
        <v>1.3489999999999999E-3</v>
      </c>
      <c r="H45">
        <v>1.5920000000000001E-3</v>
      </c>
      <c r="I45">
        <v>2.4190000000000001E-3</v>
      </c>
      <c r="J45">
        <v>2.49E-3</v>
      </c>
    </row>
    <row r="46" spans="1:10">
      <c r="C46">
        <v>128</v>
      </c>
      <c r="D46">
        <v>4.6299999999999998E-4</v>
      </c>
      <c r="E46">
        <v>9.5399999999999999E-4</v>
      </c>
      <c r="F46">
        <v>1.897E-3</v>
      </c>
      <c r="G46">
        <v>3.79E-3</v>
      </c>
      <c r="H46">
        <v>4.6719999999999999E-3</v>
      </c>
      <c r="I46">
        <v>8.8059999999999996E-3</v>
      </c>
      <c r="J46">
        <v>1.3557E-2</v>
      </c>
    </row>
    <row r="47" spans="1:10">
      <c r="C47">
        <v>256</v>
      </c>
      <c r="D47">
        <v>7.8799999999999996E-4</v>
      </c>
      <c r="E47">
        <v>1.939E-3</v>
      </c>
      <c r="F47">
        <v>4.084E-3</v>
      </c>
      <c r="G47">
        <v>8.2299999999999995E-3</v>
      </c>
      <c r="H47">
        <v>9.9749999999999995E-3</v>
      </c>
      <c r="I47">
        <v>1.7356E-2</v>
      </c>
      <c r="J47">
        <v>2.5666000000000001E-2</v>
      </c>
    </row>
    <row r="48" spans="1:10">
      <c r="C48">
        <v>396</v>
      </c>
      <c r="D48">
        <v>6.5099999999999999E-4</v>
      </c>
      <c r="E48">
        <v>2.7539999999999999E-3</v>
      </c>
      <c r="F48">
        <v>6.4929999999999996E-3</v>
      </c>
      <c r="G48">
        <v>1.2931E-2</v>
      </c>
      <c r="H48">
        <v>1.5755999999999999E-2</v>
      </c>
      <c r="I48">
        <v>2.7548E-2</v>
      </c>
      <c r="J48">
        <v>4.0334000000000002E-2</v>
      </c>
    </row>
    <row r="49" spans="2:10">
      <c r="C49">
        <v>512</v>
      </c>
      <c r="E49">
        <v>3.078E-3</v>
      </c>
      <c r="F49">
        <v>8.1150000000000007E-3</v>
      </c>
      <c r="G49">
        <v>1.6813000000000002E-2</v>
      </c>
      <c r="H49">
        <v>2.0542000000000001E-2</v>
      </c>
      <c r="I49">
        <v>3.6285999999999999E-2</v>
      </c>
      <c r="J49">
        <v>5.2541999999999998E-2</v>
      </c>
    </row>
    <row r="50" spans="2:10">
      <c r="C50">
        <v>1024</v>
      </c>
      <c r="F50">
        <v>1.2562E-2</v>
      </c>
      <c r="G50">
        <v>3.2794999999999998E-2</v>
      </c>
      <c r="H50">
        <v>4.2076000000000002E-2</v>
      </c>
      <c r="I50">
        <v>7.9867999999999995E-2</v>
      </c>
      <c r="J50">
        <v>0.119101</v>
      </c>
    </row>
    <row r="52" spans="2:10">
      <c r="B52" t="s">
        <v>7</v>
      </c>
    </row>
    <row r="53" spans="2:10">
      <c r="D53">
        <v>1000</v>
      </c>
      <c r="E53">
        <v>2000</v>
      </c>
      <c r="F53">
        <v>4000</v>
      </c>
      <c r="G53">
        <v>8000</v>
      </c>
      <c r="H53">
        <v>10000</v>
      </c>
      <c r="I53">
        <v>20000</v>
      </c>
      <c r="J53">
        <v>40000</v>
      </c>
    </row>
    <row r="54" spans="2:10">
      <c r="C54">
        <v>64</v>
      </c>
      <c r="D54">
        <v>23.854880000000001</v>
      </c>
      <c r="E54">
        <v>24.833773999999998</v>
      </c>
      <c r="F54">
        <v>25.439844999999998</v>
      </c>
      <c r="G54">
        <v>25.8062</v>
      </c>
      <c r="H54">
        <v>25.883054999999999</v>
      </c>
      <c r="I54">
        <v>26.031699</v>
      </c>
      <c r="J54">
        <v>26.043814000000001</v>
      </c>
    </row>
    <row r="55" spans="2:10">
      <c r="C55">
        <v>128</v>
      </c>
      <c r="D55">
        <v>41.693668000000002</v>
      </c>
      <c r="E55">
        <v>45.211753999999999</v>
      </c>
      <c r="F55">
        <v>47.457613000000002</v>
      </c>
      <c r="G55">
        <v>48.994906999999998</v>
      </c>
      <c r="H55">
        <v>49.448610000000002</v>
      </c>
      <c r="I55">
        <v>50.457132000000001</v>
      </c>
      <c r="J55">
        <v>50.928258999999997</v>
      </c>
    </row>
    <row r="56" spans="2:10">
      <c r="C56">
        <v>256</v>
      </c>
      <c r="D56">
        <v>57.628613000000001</v>
      </c>
      <c r="E56">
        <v>67.545572000000007</v>
      </c>
      <c r="F56">
        <v>72.700779999999995</v>
      </c>
      <c r="G56">
        <v>76.052043999999995</v>
      </c>
      <c r="H56">
        <v>77.189603000000005</v>
      </c>
      <c r="I56">
        <v>79.878924999999995</v>
      </c>
      <c r="J56">
        <v>80.966148000000004</v>
      </c>
    </row>
    <row r="57" spans="2:10">
      <c r="C57">
        <v>396</v>
      </c>
      <c r="D57">
        <v>43.260674000000002</v>
      </c>
      <c r="E57">
        <v>69.157683000000006</v>
      </c>
      <c r="F57">
        <v>77.825263000000007</v>
      </c>
      <c r="G57">
        <v>82.905939000000004</v>
      </c>
      <c r="H57">
        <v>84.304378999999997</v>
      </c>
      <c r="I57">
        <v>88.531790999999998</v>
      </c>
      <c r="J57">
        <v>90.178003000000004</v>
      </c>
    </row>
    <row r="58" spans="2:10">
      <c r="C58">
        <v>512</v>
      </c>
      <c r="E58">
        <v>70.002262999999999</v>
      </c>
      <c r="F58">
        <v>80.881067000000002</v>
      </c>
      <c r="G58">
        <v>86.706344999999999</v>
      </c>
      <c r="H58">
        <v>88.257305000000002</v>
      </c>
      <c r="I58">
        <v>93.151222000000004</v>
      </c>
      <c r="J58">
        <v>95.149282999999997</v>
      </c>
    </row>
    <row r="59" spans="2:10">
      <c r="C59">
        <v>1024</v>
      </c>
      <c r="F59">
        <v>81.559966000000003</v>
      </c>
      <c r="G59">
        <v>90.547572000000002</v>
      </c>
      <c r="H59">
        <v>93.890868999999995</v>
      </c>
      <c r="I59">
        <v>100.659296</v>
      </c>
      <c r="J59">
        <v>103.421924</v>
      </c>
    </row>
    <row r="63" spans="2:10">
      <c r="B63" t="s">
        <v>8</v>
      </c>
    </row>
    <row r="64" spans="2:10">
      <c r="D64">
        <v>1000</v>
      </c>
      <c r="E64">
        <v>2000</v>
      </c>
      <c r="F64">
        <v>4000</v>
      </c>
      <c r="G64">
        <v>8000</v>
      </c>
      <c r="H64">
        <v>10000</v>
      </c>
      <c r="I64">
        <v>20000</v>
      </c>
      <c r="J64">
        <v>40000</v>
      </c>
    </row>
    <row r="65" spans="2:10">
      <c r="C65">
        <v>64</v>
      </c>
      <c r="D65">
        <v>455.86919799999998</v>
      </c>
      <c r="E65">
        <v>904.99905899999999</v>
      </c>
      <c r="F65">
        <v>1635.2697539999999</v>
      </c>
      <c r="G65">
        <v>2732.299391</v>
      </c>
      <c r="H65">
        <v>3145.6696099999999</v>
      </c>
      <c r="I65">
        <v>4316.7781850000001</v>
      </c>
      <c r="J65">
        <v>4463.9736869999997</v>
      </c>
    </row>
    <row r="66" spans="2:10">
      <c r="C66">
        <v>128</v>
      </c>
      <c r="D66">
        <v>502.08371099999999</v>
      </c>
      <c r="E66">
        <v>1164.192104</v>
      </c>
      <c r="F66">
        <v>2446.2059789999998</v>
      </c>
      <c r="G66">
        <v>4848.704616</v>
      </c>
      <c r="H66">
        <v>5964.2273329999998</v>
      </c>
      <c r="I66">
        <v>10709.516100999999</v>
      </c>
      <c r="J66">
        <v>16190.534667</v>
      </c>
    </row>
    <row r="67" spans="2:10">
      <c r="C67">
        <v>256</v>
      </c>
      <c r="D67">
        <v>417.48450100000002</v>
      </c>
      <c r="E67">
        <v>1255.3013510000001</v>
      </c>
      <c r="F67">
        <v>2875.528143</v>
      </c>
      <c r="G67">
        <v>5911.1978650000001</v>
      </c>
      <c r="H67">
        <v>7322.9219030000004</v>
      </c>
      <c r="I67">
        <v>13343.482330000001</v>
      </c>
      <c r="J67">
        <v>20256.875889999999</v>
      </c>
    </row>
    <row r="68" spans="2:10">
      <c r="C68">
        <v>396</v>
      </c>
      <c r="D68">
        <v>199.36374599999999</v>
      </c>
      <c r="E68">
        <v>1135.1345200000001</v>
      </c>
      <c r="F68">
        <v>2945.5472319999999</v>
      </c>
      <c r="G68">
        <v>6339.1804819999998</v>
      </c>
      <c r="H68">
        <v>7916.8613679999999</v>
      </c>
      <c r="I68">
        <v>14654.428174000001</v>
      </c>
      <c r="J68">
        <v>22371.054832000002</v>
      </c>
    </row>
    <row r="69" spans="2:10">
      <c r="C69">
        <v>512</v>
      </c>
      <c r="E69">
        <v>916.699656</v>
      </c>
      <c r="F69">
        <v>2733.2322490000001</v>
      </c>
      <c r="G69">
        <v>6139.4760560000004</v>
      </c>
      <c r="H69">
        <v>7723.5436650000001</v>
      </c>
      <c r="I69">
        <v>14480.658739</v>
      </c>
      <c r="J69">
        <v>22242.969287</v>
      </c>
    </row>
    <row r="70" spans="2:10">
      <c r="C70">
        <v>1024</v>
      </c>
      <c r="F70">
        <v>1869.8933810000001</v>
      </c>
      <c r="G70">
        <v>5455.5654379999996</v>
      </c>
      <c r="H70">
        <v>7125.7161990000004</v>
      </c>
      <c r="I70">
        <v>14253.287883999999</v>
      </c>
      <c r="J70">
        <v>22399.760403</v>
      </c>
    </row>
    <row r="73" spans="2:10">
      <c r="B73" t="s">
        <v>4</v>
      </c>
    </row>
    <row r="83" spans="1:10">
      <c r="A83" t="s">
        <v>9</v>
      </c>
    </row>
    <row r="85" spans="1:10">
      <c r="B85" t="s">
        <v>10</v>
      </c>
    </row>
    <row r="86" spans="1:10">
      <c r="D86">
        <v>1000</v>
      </c>
      <c r="E86">
        <v>2000</v>
      </c>
      <c r="F86">
        <v>4000</v>
      </c>
      <c r="G86">
        <v>8000</v>
      </c>
      <c r="H86">
        <v>10000</v>
      </c>
      <c r="I86">
        <v>20000</v>
      </c>
      <c r="J86">
        <v>40000</v>
      </c>
    </row>
    <row r="87" spans="1:10">
      <c r="C87">
        <v>64</v>
      </c>
      <c r="D87">
        <v>3.6400000000000001E-4</v>
      </c>
      <c r="E87">
        <v>7.3899999999999997E-4</v>
      </c>
      <c r="F87">
        <v>1.5479999999999999E-3</v>
      </c>
      <c r="G87">
        <v>3.166E-3</v>
      </c>
      <c r="H87">
        <v>3.8400000000000001E-3</v>
      </c>
      <c r="I87">
        <v>7.2740000000000001E-3</v>
      </c>
      <c r="J87">
        <v>1.1386E-2</v>
      </c>
    </row>
    <row r="88" spans="1:10">
      <c r="C88">
        <v>128</v>
      </c>
      <c r="D88">
        <v>6.38E-4</v>
      </c>
      <c r="E88">
        <v>1.3470000000000001E-3</v>
      </c>
      <c r="F88">
        <v>2.7699999999999999E-3</v>
      </c>
      <c r="G88">
        <v>5.6639999999999998E-3</v>
      </c>
      <c r="H88">
        <v>7.1250000000000003E-3</v>
      </c>
      <c r="I88">
        <v>1.2959E-2</v>
      </c>
      <c r="J88">
        <v>1.9477999999999999E-2</v>
      </c>
    </row>
    <row r="89" spans="1:10">
      <c r="C89">
        <v>256</v>
      </c>
      <c r="D89">
        <v>6.5799999999999995E-4</v>
      </c>
      <c r="E89">
        <v>1.6100000000000001E-3</v>
      </c>
      <c r="F89">
        <v>3.467E-3</v>
      </c>
      <c r="G89">
        <v>6.9379999999999997E-3</v>
      </c>
      <c r="H89">
        <v>8.5009999999999999E-3</v>
      </c>
      <c r="I89">
        <v>1.4888999999999999E-2</v>
      </c>
      <c r="J89">
        <v>2.2218000000000002E-2</v>
      </c>
    </row>
    <row r="90" spans="1:10">
      <c r="C90">
        <v>396</v>
      </c>
      <c r="D90">
        <v>4.8000000000000001E-4</v>
      </c>
      <c r="E90">
        <v>2.1949999999999999E-3</v>
      </c>
      <c r="F90">
        <v>5.0879999999999996E-3</v>
      </c>
      <c r="G90">
        <v>1.0309E-2</v>
      </c>
      <c r="H90">
        <v>1.2683E-2</v>
      </c>
      <c r="I90">
        <v>2.2183000000000001E-2</v>
      </c>
      <c r="J90">
        <v>3.2954999999999998E-2</v>
      </c>
    </row>
    <row r="91" spans="1:10">
      <c r="C91">
        <v>512</v>
      </c>
      <c r="E91">
        <v>2.578E-3</v>
      </c>
      <c r="F91">
        <v>6.6860000000000001E-3</v>
      </c>
      <c r="G91">
        <v>1.3693E-2</v>
      </c>
      <c r="H91">
        <v>1.6899000000000001E-2</v>
      </c>
      <c r="I91">
        <v>2.9575000000000001E-2</v>
      </c>
      <c r="J91">
        <v>4.3020000000000003E-2</v>
      </c>
    </row>
    <row r="92" spans="1:10">
      <c r="C92">
        <v>1024</v>
      </c>
      <c r="F92">
        <v>9.3399999999999993E-3</v>
      </c>
      <c r="G92">
        <v>2.4924999999999999E-2</v>
      </c>
      <c r="H92">
        <v>3.0872E-2</v>
      </c>
      <c r="I92">
        <v>5.5241999999999999E-2</v>
      </c>
      <c r="J92">
        <v>8.1664E-2</v>
      </c>
    </row>
    <row r="94" spans="1:10">
      <c r="B94" t="s">
        <v>7</v>
      </c>
    </row>
    <row r="95" spans="1:10">
      <c r="D95">
        <v>1000</v>
      </c>
      <c r="E95">
        <v>2000</v>
      </c>
      <c r="F95">
        <v>4000</v>
      </c>
      <c r="G95">
        <v>8000</v>
      </c>
      <c r="H95">
        <v>10000</v>
      </c>
      <c r="I95">
        <v>20000</v>
      </c>
      <c r="J95">
        <v>40000</v>
      </c>
    </row>
    <row r="96" spans="1:10">
      <c r="C96">
        <v>64</v>
      </c>
      <c r="D96">
        <v>25.898133999999999</v>
      </c>
      <c r="E96">
        <v>27.749649999999999</v>
      </c>
      <c r="F96">
        <v>29.172533999999999</v>
      </c>
      <c r="G96">
        <v>30.323381000000001</v>
      </c>
      <c r="H96">
        <v>30.614281999999999</v>
      </c>
      <c r="I96">
        <v>31.359085</v>
      </c>
      <c r="J96">
        <v>31.774059999999999</v>
      </c>
    </row>
    <row r="97" spans="2:10">
      <c r="C97">
        <v>128</v>
      </c>
      <c r="D97">
        <v>47.412779999999998</v>
      </c>
      <c r="E97">
        <v>52.239342999999998</v>
      </c>
      <c r="F97">
        <v>55.192765999999999</v>
      </c>
      <c r="G97">
        <v>57.472470999999999</v>
      </c>
      <c r="H97">
        <v>58.075690999999999</v>
      </c>
      <c r="I97">
        <v>59.506436000000001</v>
      </c>
      <c r="J97">
        <v>60.157677</v>
      </c>
    </row>
    <row r="98" spans="2:10">
      <c r="C98">
        <v>256</v>
      </c>
      <c r="D98">
        <v>55.496341000000001</v>
      </c>
      <c r="E98">
        <v>72.187934999999996</v>
      </c>
      <c r="F98">
        <v>80.207333000000006</v>
      </c>
      <c r="G98">
        <v>85.094661000000002</v>
      </c>
      <c r="H98">
        <v>86.403490000000005</v>
      </c>
      <c r="I98">
        <v>89.304828999999998</v>
      </c>
      <c r="J98">
        <v>90.681963999999994</v>
      </c>
    </row>
    <row r="99" spans="2:10">
      <c r="C99">
        <v>396</v>
      </c>
      <c r="D99">
        <v>38.353605999999999</v>
      </c>
      <c r="E99">
        <v>91.514151999999996</v>
      </c>
      <c r="F99">
        <v>111.34092699999999</v>
      </c>
      <c r="G99">
        <v>120.82554500000001</v>
      </c>
      <c r="H99">
        <v>123.171733</v>
      </c>
      <c r="I99">
        <v>128.39463000000001</v>
      </c>
      <c r="J99">
        <v>130.99397300000001</v>
      </c>
    </row>
    <row r="100" spans="2:10">
      <c r="C100">
        <v>512</v>
      </c>
      <c r="E100">
        <v>104.201798</v>
      </c>
      <c r="F100">
        <v>138.263003</v>
      </c>
      <c r="G100">
        <v>154.667933</v>
      </c>
      <c r="H100">
        <v>158.80408199999999</v>
      </c>
      <c r="I100">
        <v>166.84994900000001</v>
      </c>
      <c r="J100">
        <v>170.07397499999999</v>
      </c>
    </row>
    <row r="101" spans="2:10">
      <c r="C101">
        <v>1024</v>
      </c>
      <c r="F101">
        <v>193.41884099999999</v>
      </c>
      <c r="G101">
        <v>258.67434400000002</v>
      </c>
      <c r="H101">
        <v>268.99309899999997</v>
      </c>
      <c r="I101">
        <v>292.77189800000002</v>
      </c>
      <c r="J101">
        <v>300.51272</v>
      </c>
    </row>
    <row r="103" spans="2:10">
      <c r="B103" t="s">
        <v>11</v>
      </c>
    </row>
    <row r="104" spans="2:10">
      <c r="D104">
        <v>1000</v>
      </c>
      <c r="E104">
        <v>2000</v>
      </c>
      <c r="F104">
        <v>4000</v>
      </c>
      <c r="G104">
        <v>8000</v>
      </c>
      <c r="H104">
        <v>10000</v>
      </c>
      <c r="I104">
        <v>20000</v>
      </c>
      <c r="J104">
        <v>40000</v>
      </c>
    </row>
    <row r="105" spans="2:10">
      <c r="C105">
        <v>64</v>
      </c>
      <c r="D105">
        <v>631.63338499999998</v>
      </c>
      <c r="E105">
        <v>1340.606732</v>
      </c>
      <c r="F105">
        <v>2715.0945369999999</v>
      </c>
      <c r="G105">
        <v>5287.4387040000001</v>
      </c>
      <c r="H105">
        <v>6487.1479230000004</v>
      </c>
      <c r="I105">
        <v>11595.911910999999</v>
      </c>
      <c r="J105">
        <v>17431.786816</v>
      </c>
    </row>
    <row r="106" spans="2:10">
      <c r="C106">
        <v>128</v>
      </c>
      <c r="D106">
        <v>673.99071700000002</v>
      </c>
      <c r="E106">
        <v>1561.0456549999999</v>
      </c>
      <c r="F106">
        <v>3281.1722140000002</v>
      </c>
      <c r="G106">
        <v>6502.4424550000003</v>
      </c>
      <c r="H106">
        <v>8005.6761640000004</v>
      </c>
      <c r="I106">
        <v>14418.11904</v>
      </c>
      <c r="J106">
        <v>21719.996251</v>
      </c>
    </row>
    <row r="107" spans="2:10">
      <c r="C107">
        <v>256</v>
      </c>
      <c r="D107">
        <v>316.299421</v>
      </c>
      <c r="E107">
        <v>929.32509100000004</v>
      </c>
      <c r="F107">
        <v>2131.8681499999998</v>
      </c>
      <c r="G107">
        <v>4390.1393879999996</v>
      </c>
      <c r="H107">
        <v>5437.2620509999997</v>
      </c>
      <c r="I107">
        <v>9862.7198169999992</v>
      </c>
      <c r="J107">
        <v>14974.014534</v>
      </c>
    </row>
    <row r="108" spans="2:10">
      <c r="C108">
        <v>396</v>
      </c>
      <c r="D108">
        <v>137.07172499999999</v>
      </c>
      <c r="E108">
        <v>762.03519700000004</v>
      </c>
      <c r="F108">
        <v>1968.0372540000001</v>
      </c>
      <c r="G108">
        <v>4278.629218</v>
      </c>
      <c r="H108">
        <v>5360.1468169999998</v>
      </c>
      <c r="I108">
        <v>9848.8433659999992</v>
      </c>
      <c r="J108">
        <v>15020.851208</v>
      </c>
    </row>
    <row r="109" spans="2:10">
      <c r="C109">
        <v>512</v>
      </c>
      <c r="E109">
        <v>645.44788800000003</v>
      </c>
      <c r="F109">
        <v>1907.0535460000001</v>
      </c>
      <c r="G109">
        <v>4330.6730449999995</v>
      </c>
      <c r="H109">
        <v>5454.2803389999999</v>
      </c>
      <c r="I109">
        <v>10092.180036</v>
      </c>
      <c r="J109">
        <v>15533.578439999999</v>
      </c>
    </row>
    <row r="110" spans="2:10">
      <c r="C110">
        <v>1024</v>
      </c>
      <c r="F110">
        <v>1214.6001879999999</v>
      </c>
      <c r="G110">
        <v>3700.8039119999999</v>
      </c>
      <c r="H110">
        <v>4735.6916780000001</v>
      </c>
      <c r="I110">
        <v>9215.3219809999991</v>
      </c>
      <c r="J110">
        <v>14672.214913</v>
      </c>
    </row>
    <row r="112" spans="2:10">
      <c r="B112" t="s">
        <v>4</v>
      </c>
    </row>
    <row r="121" spans="1:10">
      <c r="A121" t="s">
        <v>22</v>
      </c>
    </row>
    <row r="123" spans="1:10">
      <c r="B123" t="s">
        <v>12</v>
      </c>
    </row>
    <row r="124" spans="1:10">
      <c r="D124">
        <v>1000</v>
      </c>
      <c r="E124">
        <v>2000</v>
      </c>
      <c r="F124">
        <v>4000</v>
      </c>
      <c r="G124">
        <v>8000</v>
      </c>
      <c r="H124">
        <v>10000</v>
      </c>
    </row>
    <row r="125" spans="1:10">
      <c r="C125">
        <v>64</v>
      </c>
      <c r="D125">
        <v>4.3600000000000003E-4</v>
      </c>
      <c r="E125">
        <v>8.6300000000000005E-4</v>
      </c>
      <c r="F125">
        <v>1.6260000000000001E-3</v>
      </c>
      <c r="G125">
        <v>3.1210000000000001E-3</v>
      </c>
      <c r="H125">
        <v>3.8119999999999999E-3</v>
      </c>
      <c r="I125">
        <v>9.4830000000000001E-3</v>
      </c>
      <c r="J125">
        <v>1.4819000000000001E-2</v>
      </c>
    </row>
    <row r="126" spans="1:10">
      <c r="C126">
        <v>128</v>
      </c>
      <c r="D126">
        <v>6.2600000000000004E-4</v>
      </c>
      <c r="E126">
        <v>1.3159999999999999E-3</v>
      </c>
      <c r="F126">
        <v>2.5609999999999999E-3</v>
      </c>
      <c r="G126">
        <v>4.8979999999999996E-3</v>
      </c>
      <c r="H126">
        <v>5.7990000000000003E-3</v>
      </c>
      <c r="I126">
        <v>1.3072E-2</v>
      </c>
      <c r="J126">
        <v>1.9831000000000001E-2</v>
      </c>
    </row>
    <row r="127" spans="1:10">
      <c r="C127">
        <v>256</v>
      </c>
      <c r="D127">
        <v>8.8199999999999997E-4</v>
      </c>
      <c r="E127">
        <v>2.3340000000000001E-3</v>
      </c>
      <c r="F127">
        <v>4.9399999999999999E-3</v>
      </c>
      <c r="G127">
        <v>9.0580000000000001E-3</v>
      </c>
      <c r="H127">
        <v>1.0626E-2</v>
      </c>
      <c r="I127">
        <v>2.4070000000000001E-2</v>
      </c>
      <c r="J127">
        <v>3.6704000000000001E-2</v>
      </c>
    </row>
    <row r="128" spans="1:10">
      <c r="C128">
        <v>396</v>
      </c>
      <c r="D128">
        <v>6.2799999999999998E-4</v>
      </c>
      <c r="E128">
        <v>3.091E-3</v>
      </c>
      <c r="F128">
        <v>7.1549999999999999E-3</v>
      </c>
      <c r="G128">
        <v>1.3278999999999999E-2</v>
      </c>
      <c r="H128">
        <v>1.5579000000000001E-2</v>
      </c>
      <c r="I128">
        <v>3.5527999999999997E-2</v>
      </c>
      <c r="J128">
        <v>5.3171000000000003E-2</v>
      </c>
    </row>
    <row r="129" spans="2:10">
      <c r="C129">
        <v>512</v>
      </c>
      <c r="E129">
        <v>3.3939999999999999E-3</v>
      </c>
      <c r="F129">
        <v>8.7589999999999994E-3</v>
      </c>
      <c r="G129">
        <v>1.669E-2</v>
      </c>
      <c r="H129">
        <v>1.9719E-2</v>
      </c>
      <c r="I129">
        <v>4.3945999999999999E-2</v>
      </c>
      <c r="J129">
        <v>6.6556000000000004E-2</v>
      </c>
    </row>
    <row r="130" spans="2:10">
      <c r="C130">
        <v>1024</v>
      </c>
      <c r="F130">
        <v>1.2193000000000001E-2</v>
      </c>
      <c r="G130">
        <v>2.8889000000000001E-2</v>
      </c>
      <c r="H130">
        <v>3.4486000000000003E-2</v>
      </c>
      <c r="I130">
        <v>8.4828000000000001E-2</v>
      </c>
      <c r="J130">
        <v>0.13001199999999999</v>
      </c>
    </row>
    <row r="133" spans="2:10">
      <c r="B133" t="s">
        <v>7</v>
      </c>
    </row>
    <row r="134" spans="2:10">
      <c r="D134">
        <v>1000</v>
      </c>
      <c r="E134">
        <v>2000</v>
      </c>
      <c r="F134">
        <v>4000</v>
      </c>
      <c r="G134">
        <v>8000</v>
      </c>
      <c r="H134">
        <v>10000</v>
      </c>
    </row>
    <row r="135" spans="2:10">
      <c r="C135">
        <v>64</v>
      </c>
      <c r="D135">
        <v>13.544187000000001</v>
      </c>
      <c r="E135">
        <v>14.853344999999999</v>
      </c>
      <c r="F135">
        <v>15.639481999999999</v>
      </c>
      <c r="G135">
        <v>16.177900999999999</v>
      </c>
      <c r="H135">
        <v>16.310663000000002</v>
      </c>
      <c r="I135">
        <v>18.256678000000001</v>
      </c>
      <c r="J135">
        <v>18.567803999999999</v>
      </c>
    </row>
    <row r="136" spans="2:10">
      <c r="C136">
        <v>128</v>
      </c>
      <c r="D136">
        <v>17.205696</v>
      </c>
      <c r="E136">
        <v>20.057865</v>
      </c>
      <c r="F136">
        <v>21.352018000000001</v>
      </c>
      <c r="G136">
        <v>22.176009000000001</v>
      </c>
      <c r="H136">
        <v>22.337174000000001</v>
      </c>
      <c r="I136">
        <v>24.826663</v>
      </c>
      <c r="J136">
        <v>25.265789999999999</v>
      </c>
    </row>
    <row r="137" spans="2:10">
      <c r="C137">
        <v>256</v>
      </c>
      <c r="D137">
        <v>24.257418999999999</v>
      </c>
      <c r="E137">
        <v>31.189861000000001</v>
      </c>
      <c r="F137">
        <v>34.717410999999998</v>
      </c>
      <c r="G137">
        <v>35.753469000000003</v>
      </c>
      <c r="H137">
        <v>35.896030000000003</v>
      </c>
      <c r="I137">
        <v>39.218691</v>
      </c>
      <c r="J137">
        <v>39.863988999999997</v>
      </c>
    </row>
    <row r="138" spans="2:10">
      <c r="C138">
        <v>396</v>
      </c>
      <c r="D138">
        <v>21.818525000000001</v>
      </c>
      <c r="E138">
        <v>44.070335999999998</v>
      </c>
      <c r="F138">
        <v>52.277312999999999</v>
      </c>
      <c r="G138">
        <v>53.797052000000001</v>
      </c>
      <c r="H138">
        <v>53.967101999999997</v>
      </c>
      <c r="I138">
        <v>52.149760000000001</v>
      </c>
      <c r="J138">
        <v>53.085009999999997</v>
      </c>
    </row>
    <row r="139" spans="2:10">
      <c r="C139">
        <v>512</v>
      </c>
      <c r="E139">
        <v>49.709749000000002</v>
      </c>
      <c r="F139">
        <v>62.019497000000001</v>
      </c>
      <c r="G139">
        <v>64.573884000000007</v>
      </c>
      <c r="H139">
        <v>64.761826999999997</v>
      </c>
      <c r="I139">
        <v>60.841524</v>
      </c>
      <c r="J139">
        <v>61.966214999999998</v>
      </c>
    </row>
    <row r="140" spans="2:10">
      <c r="C140">
        <v>1024</v>
      </c>
      <c r="F140">
        <v>55.306564999999999</v>
      </c>
      <c r="G140">
        <v>65.824849999999998</v>
      </c>
      <c r="H140">
        <v>65.977395000000001</v>
      </c>
      <c r="I140">
        <v>77.582874000000004</v>
      </c>
      <c r="J140">
        <v>79.739067000000006</v>
      </c>
    </row>
    <row r="145" spans="2:10">
      <c r="B145" t="s">
        <v>8</v>
      </c>
    </row>
    <row r="147" spans="2:10">
      <c r="D147">
        <v>1000</v>
      </c>
      <c r="E147">
        <v>2000</v>
      </c>
      <c r="F147">
        <v>4000</v>
      </c>
      <c r="G147">
        <v>8000</v>
      </c>
      <c r="H147">
        <v>10000</v>
      </c>
    </row>
    <row r="148" spans="2:10">
      <c r="C148">
        <v>64</v>
      </c>
      <c r="D148">
        <v>818.23899100000006</v>
      </c>
      <c r="E148">
        <v>1711.4829970000001</v>
      </c>
      <c r="F148">
        <v>3355.4938309999998</v>
      </c>
      <c r="G148">
        <v>6069.8678900000004</v>
      </c>
      <c r="H148">
        <v>7133.97091</v>
      </c>
      <c r="I148">
        <v>15245.121711</v>
      </c>
      <c r="J148">
        <v>22965.624915</v>
      </c>
    </row>
    <row r="149" spans="2:10">
      <c r="C149">
        <v>128</v>
      </c>
      <c r="D149">
        <v>639.727936</v>
      </c>
      <c r="E149">
        <v>1458.0277249999999</v>
      </c>
      <c r="F149">
        <v>2954.8073359999999</v>
      </c>
      <c r="G149">
        <v>5433.9076180000002</v>
      </c>
      <c r="H149">
        <v>6415.5044280000002</v>
      </c>
      <c r="I149">
        <v>13728.23812</v>
      </c>
      <c r="J149">
        <v>20774.40466</v>
      </c>
    </row>
    <row r="150" spans="2:10">
      <c r="C150">
        <v>256</v>
      </c>
      <c r="D150">
        <v>443.25939399999999</v>
      </c>
      <c r="E150">
        <v>1317.8844320000001</v>
      </c>
      <c r="F150">
        <v>2916.3898509999999</v>
      </c>
      <c r="G150">
        <v>5555.5635069999998</v>
      </c>
      <c r="H150">
        <v>6595.3427019999999</v>
      </c>
      <c r="I150">
        <v>14618.435372</v>
      </c>
      <c r="J150">
        <v>22190.345173000002</v>
      </c>
    </row>
    <row r="151" spans="2:10">
      <c r="C151">
        <v>396</v>
      </c>
      <c r="D151">
        <v>185.64419100000001</v>
      </c>
      <c r="E151">
        <v>1082.5235640000001</v>
      </c>
      <c r="F151">
        <v>2881.5764559999998</v>
      </c>
      <c r="G151">
        <v>5736.5456489999997</v>
      </c>
      <c r="H151">
        <v>6858.2013159999997</v>
      </c>
      <c r="I151">
        <v>14545.758779</v>
      </c>
      <c r="J151">
        <v>22195.697375</v>
      </c>
    </row>
    <row r="152" spans="2:10">
      <c r="C152">
        <v>512</v>
      </c>
      <c r="E152">
        <v>874.39830700000005</v>
      </c>
      <c r="F152">
        <v>2518.5919450000001</v>
      </c>
      <c r="G152">
        <v>5196.1393539999999</v>
      </c>
      <c r="H152">
        <v>6268.4913800000004</v>
      </c>
      <c r="I152">
        <v>14394.852112</v>
      </c>
      <c r="J152">
        <v>22082.700241999999</v>
      </c>
    </row>
    <row r="153" spans="2:10">
      <c r="C153">
        <v>1024</v>
      </c>
      <c r="F153">
        <v>1685.8735380000001</v>
      </c>
      <c r="G153">
        <v>4532.6592899999996</v>
      </c>
      <c r="H153">
        <v>5650.05069</v>
      </c>
      <c r="I153">
        <v>13990.2916</v>
      </c>
      <c r="J153">
        <v>21995.151863999999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3"/>
  <sheetViews>
    <sheetView workbookViewId="0">
      <selection activeCell="D25" sqref="D25:J25"/>
    </sheetView>
  </sheetViews>
  <sheetFormatPr defaultRowHeight="15"/>
  <sheetData>
    <row r="1" spans="1:10">
      <c r="A1" t="s">
        <v>0</v>
      </c>
    </row>
    <row r="2" spans="1:10">
      <c r="B2" t="s">
        <v>1</v>
      </c>
    </row>
    <row r="3" spans="1:10">
      <c r="D3">
        <v>1000</v>
      </c>
      <c r="E3">
        <v>2000</v>
      </c>
      <c r="F3">
        <v>4000</v>
      </c>
      <c r="G3">
        <v>8000</v>
      </c>
      <c r="H3">
        <v>10000</v>
      </c>
      <c r="I3">
        <v>20000</v>
      </c>
      <c r="J3">
        <v>40000</v>
      </c>
    </row>
    <row r="4" spans="1:10">
      <c r="C4">
        <v>64</v>
      </c>
      <c r="D4">
        <v>1.2899999999999999E-4</v>
      </c>
      <c r="E4">
        <v>2.6400000000000002E-4</v>
      </c>
      <c r="F4">
        <v>5.1500000000000005E-4</v>
      </c>
      <c r="G4">
        <v>1.085E-3</v>
      </c>
      <c r="H4">
        <v>1.4300000000000001E-3</v>
      </c>
      <c r="I4">
        <v>2.7980000000000001E-3</v>
      </c>
      <c r="J4">
        <v>4.9610000000000001E-3</v>
      </c>
    </row>
    <row r="5" spans="1:10">
      <c r="C5">
        <v>128</v>
      </c>
      <c r="D5">
        <v>1.8599999999999999E-4</v>
      </c>
      <c r="E5">
        <v>3.7599999999999998E-4</v>
      </c>
      <c r="F5">
        <v>7.3700000000000002E-4</v>
      </c>
      <c r="G5">
        <v>1.5399999999999999E-3</v>
      </c>
      <c r="H5">
        <v>2.0049999999999998E-3</v>
      </c>
      <c r="I5">
        <v>3.9639999999999996E-3</v>
      </c>
      <c r="J5">
        <v>6.3169999999999997E-3</v>
      </c>
    </row>
    <row r="6" spans="1:10">
      <c r="C6">
        <v>256</v>
      </c>
      <c r="D6">
        <v>2.9700000000000001E-4</v>
      </c>
      <c r="E6">
        <v>6.7299999999999999E-4</v>
      </c>
      <c r="F6">
        <v>1.3680000000000001E-3</v>
      </c>
      <c r="G6">
        <v>2.748E-3</v>
      </c>
      <c r="H6">
        <v>3.444E-3</v>
      </c>
      <c r="I6">
        <v>6.3889999999999997E-3</v>
      </c>
      <c r="J6">
        <v>9.9839999999999998E-3</v>
      </c>
    </row>
    <row r="7" spans="1:10">
      <c r="C7">
        <v>396</v>
      </c>
      <c r="D7">
        <v>2.6699999999999998E-4</v>
      </c>
      <c r="E7">
        <v>9.7199999999999999E-4</v>
      </c>
      <c r="F7">
        <v>2.1299999999999999E-3</v>
      </c>
      <c r="G7">
        <v>4.2430000000000002E-3</v>
      </c>
      <c r="H7">
        <v>5.2209999999999999E-3</v>
      </c>
      <c r="I7">
        <v>9.1281000000000001E-3</v>
      </c>
      <c r="J7">
        <v>1.3658999999999999E-2</v>
      </c>
    </row>
    <row r="8" spans="1:10">
      <c r="C8">
        <v>512</v>
      </c>
      <c r="E8">
        <v>1.1199999999999999E-3</v>
      </c>
      <c r="F8">
        <v>2.6749999999999999E-3</v>
      </c>
      <c r="G8">
        <v>5.378E-3</v>
      </c>
      <c r="H8">
        <v>6.6010000000000001E-3</v>
      </c>
      <c r="I8">
        <v>1.1715E-2</v>
      </c>
      <c r="J8">
        <v>1.7371999999999999E-2</v>
      </c>
    </row>
    <row r="9" spans="1:10">
      <c r="C9">
        <v>1024</v>
      </c>
      <c r="F9">
        <v>4.9519999999999998E-3</v>
      </c>
      <c r="G9">
        <v>1.1934E-2</v>
      </c>
      <c r="H9">
        <v>1.5162999999999999E-2</v>
      </c>
      <c r="I9">
        <v>2.7203000000000001E-2</v>
      </c>
      <c r="J9">
        <v>4.011E-2</v>
      </c>
    </row>
    <row r="12" spans="1:10">
      <c r="B12" t="s">
        <v>2</v>
      </c>
    </row>
    <row r="13" spans="1:10">
      <c r="D13">
        <v>1000</v>
      </c>
      <c r="E13">
        <v>2000</v>
      </c>
      <c r="F13">
        <v>4000</v>
      </c>
      <c r="G13">
        <v>8000</v>
      </c>
      <c r="H13">
        <v>10000</v>
      </c>
      <c r="I13">
        <v>20000</v>
      </c>
      <c r="J13">
        <v>40000</v>
      </c>
    </row>
    <row r="14" spans="1:10">
      <c r="C14">
        <v>64</v>
      </c>
      <c r="D14">
        <v>7.1152430000000004</v>
      </c>
      <c r="E14">
        <v>7.9649770000000002</v>
      </c>
      <c r="F14">
        <v>8.6452799999999996</v>
      </c>
      <c r="G14">
        <v>9.2710559999999997</v>
      </c>
      <c r="H14">
        <v>9.4394650000000002</v>
      </c>
      <c r="I14">
        <v>9.9145140000000005</v>
      </c>
      <c r="J14">
        <v>10.138011000000001</v>
      </c>
    </row>
    <row r="15" spans="1:10">
      <c r="C15">
        <v>128</v>
      </c>
      <c r="D15">
        <v>7.9539239999999998</v>
      </c>
      <c r="E15">
        <v>9.0740060000000007</v>
      </c>
      <c r="F15">
        <v>9.9094119999999997</v>
      </c>
      <c r="G15">
        <v>10.573003999999999</v>
      </c>
      <c r="H15">
        <v>10.763965000000001</v>
      </c>
      <c r="I15">
        <v>11.259955</v>
      </c>
      <c r="J15">
        <v>11.541525</v>
      </c>
    </row>
    <row r="16" spans="1:10">
      <c r="C16">
        <v>256</v>
      </c>
      <c r="D16">
        <v>9.9558359999999997</v>
      </c>
      <c r="E16">
        <v>12.337113</v>
      </c>
      <c r="F16">
        <v>13.505005000000001</v>
      </c>
      <c r="G16">
        <v>14.374924999999999</v>
      </c>
      <c r="H16">
        <v>14.594962000000001</v>
      </c>
      <c r="I16">
        <v>15.124271</v>
      </c>
      <c r="J16">
        <v>15.440939999999999</v>
      </c>
    </row>
    <row r="17" spans="2:10">
      <c r="C17">
        <v>396</v>
      </c>
      <c r="D17">
        <v>8.9331130000000005</v>
      </c>
      <c r="E17">
        <v>15.287405</v>
      </c>
      <c r="F17">
        <v>17.255593999999999</v>
      </c>
      <c r="G17">
        <v>18.357658000000001</v>
      </c>
      <c r="H17">
        <v>18.650829000000002</v>
      </c>
      <c r="I17">
        <v>19.279461999999999</v>
      </c>
      <c r="J17">
        <v>19.652562</v>
      </c>
    </row>
    <row r="18" spans="2:10">
      <c r="C18">
        <v>512</v>
      </c>
      <c r="E18">
        <v>16.758638000000001</v>
      </c>
      <c r="F18">
        <v>19.493898000000002</v>
      </c>
      <c r="G18">
        <v>20.83728</v>
      </c>
      <c r="H18">
        <v>21.187856</v>
      </c>
      <c r="I18">
        <v>21.959406000000001</v>
      </c>
      <c r="J18">
        <v>22.438573000000002</v>
      </c>
    </row>
    <row r="19" spans="2:10">
      <c r="C19">
        <v>1024</v>
      </c>
      <c r="F19">
        <v>16.358692000000001</v>
      </c>
      <c r="G19">
        <v>19.273285999999999</v>
      </c>
      <c r="H19">
        <v>19.792662</v>
      </c>
      <c r="I19">
        <v>20.904712</v>
      </c>
      <c r="J19">
        <v>21.639185000000001</v>
      </c>
    </row>
    <row r="21" spans="2:10">
      <c r="B21" t="s">
        <v>3</v>
      </c>
    </row>
    <row r="22" spans="2:10">
      <c r="D22">
        <v>1000</v>
      </c>
      <c r="E22">
        <v>2000</v>
      </c>
      <c r="F22">
        <v>4000</v>
      </c>
      <c r="G22">
        <v>8000</v>
      </c>
      <c r="H22">
        <v>10000</v>
      </c>
      <c r="I22">
        <v>20000</v>
      </c>
      <c r="J22">
        <v>40000</v>
      </c>
    </row>
    <row r="23" spans="2:10">
      <c r="C23">
        <v>64</v>
      </c>
      <c r="D23">
        <v>387.95606600000002</v>
      </c>
      <c r="E23">
        <v>822.531339</v>
      </c>
      <c r="F23">
        <v>1664.775261</v>
      </c>
      <c r="G23">
        <v>3241.7928630000001</v>
      </c>
      <c r="H23">
        <v>3976.87925</v>
      </c>
      <c r="I23">
        <v>7113.2088190000004</v>
      </c>
      <c r="J23">
        <v>10694.779627</v>
      </c>
    </row>
    <row r="24" spans="2:10">
      <c r="C24">
        <v>128</v>
      </c>
      <c r="D24">
        <v>349.64372200000003</v>
      </c>
      <c r="E24">
        <v>810.493604</v>
      </c>
      <c r="F24">
        <v>1703.8310739999999</v>
      </c>
      <c r="G24">
        <v>3376.9719890000001</v>
      </c>
      <c r="H24">
        <v>4157.0858959999996</v>
      </c>
      <c r="I24">
        <v>7481.9583549999998</v>
      </c>
      <c r="J24">
        <v>11278.988712</v>
      </c>
    </row>
    <row r="25" spans="2:10">
      <c r="C25">
        <v>256</v>
      </c>
      <c r="D25">
        <v>259.38083499999999</v>
      </c>
      <c r="E25">
        <v>782.75851299999999</v>
      </c>
      <c r="F25">
        <v>1796.035621</v>
      </c>
      <c r="G25">
        <v>3693.922928</v>
      </c>
      <c r="H25">
        <v>4577.8775379999997</v>
      </c>
      <c r="I25">
        <v>8346.9512119999999</v>
      </c>
      <c r="J25">
        <v>12653.276825999999</v>
      </c>
    </row>
    <row r="26" spans="2:10">
      <c r="C26">
        <v>396</v>
      </c>
      <c r="D26">
        <v>115.972483</v>
      </c>
      <c r="E26">
        <v>671.43637899999999</v>
      </c>
      <c r="F26">
        <v>1748.742148</v>
      </c>
      <c r="G26">
        <v>3762.584546</v>
      </c>
      <c r="H26">
        <v>4700.8128649999999</v>
      </c>
      <c r="I26">
        <v>8698.8102039999994</v>
      </c>
      <c r="J26">
        <v>13266.147986</v>
      </c>
    </row>
    <row r="27" spans="2:10">
      <c r="C27">
        <v>512</v>
      </c>
      <c r="E27">
        <v>568.601677</v>
      </c>
      <c r="F27">
        <v>1700.712669</v>
      </c>
      <c r="G27">
        <v>3813.746474</v>
      </c>
      <c r="H27">
        <v>4799.6226310000002</v>
      </c>
      <c r="I27">
        <v>8999.1785209999998</v>
      </c>
      <c r="J27">
        <v>13791.896242000001</v>
      </c>
    </row>
    <row r="28" spans="2:10">
      <c r="C28">
        <v>1024</v>
      </c>
      <c r="F28">
        <v>1251.656968</v>
      </c>
      <c r="G28">
        <v>3647.28523</v>
      </c>
      <c r="H28">
        <v>4764.1414100000002</v>
      </c>
      <c r="I28">
        <v>9488.4196780000002</v>
      </c>
      <c r="J28">
        <v>14953.846971999999</v>
      </c>
    </row>
    <row r="41" spans="1:10">
      <c r="A41" t="s">
        <v>5</v>
      </c>
    </row>
    <row r="43" spans="1:10">
      <c r="B43" t="s">
        <v>6</v>
      </c>
    </row>
    <row r="44" spans="1:10">
      <c r="D44">
        <v>1000</v>
      </c>
      <c r="E44">
        <v>2000</v>
      </c>
      <c r="F44">
        <v>4000</v>
      </c>
      <c r="G44">
        <v>8000</v>
      </c>
      <c r="H44">
        <v>10000</v>
      </c>
      <c r="I44">
        <v>20000</v>
      </c>
      <c r="J44">
        <v>40000</v>
      </c>
    </row>
    <row r="45" spans="1:10">
      <c r="C45">
        <v>64</v>
      </c>
      <c r="D45">
        <v>2.0900000000000001E-4</v>
      </c>
      <c r="E45">
        <v>3.77E-4</v>
      </c>
      <c r="F45">
        <v>6.4800000000000003E-4</v>
      </c>
      <c r="G45">
        <v>1.075E-3</v>
      </c>
      <c r="H45">
        <v>1.2589999999999999E-3</v>
      </c>
      <c r="I45">
        <v>1.8680000000000001E-3</v>
      </c>
      <c r="J45">
        <v>1.939E-3</v>
      </c>
    </row>
    <row r="46" spans="1:10">
      <c r="C46">
        <v>128</v>
      </c>
      <c r="D46">
        <v>3.68E-4</v>
      </c>
      <c r="E46">
        <v>7.4100000000000001E-4</v>
      </c>
      <c r="F46">
        <v>1.421E-3</v>
      </c>
      <c r="G46">
        <v>2.7920000000000002E-3</v>
      </c>
      <c r="H46">
        <v>3.4880000000000002E-3</v>
      </c>
      <c r="I46">
        <v>6.5820000000000002E-3</v>
      </c>
      <c r="J46">
        <v>1.0198E-2</v>
      </c>
    </row>
    <row r="47" spans="1:10">
      <c r="C47">
        <v>256</v>
      </c>
      <c r="D47">
        <v>6.6200000000000005E-4</v>
      </c>
      <c r="E47">
        <v>1.5759999999999999E-3</v>
      </c>
      <c r="F47">
        <v>3.261E-3</v>
      </c>
      <c r="G47">
        <v>6.5409999999999999E-3</v>
      </c>
      <c r="H47">
        <v>8.0219999999999996E-3</v>
      </c>
      <c r="I47">
        <v>1.4130999999999999E-2</v>
      </c>
      <c r="J47">
        <v>2.0972000000000001E-2</v>
      </c>
    </row>
    <row r="48" spans="1:10">
      <c r="C48">
        <v>396</v>
      </c>
      <c r="D48">
        <v>5.8900000000000001E-4</v>
      </c>
      <c r="E48">
        <v>2.4780000000000002E-3</v>
      </c>
      <c r="F48">
        <v>5.7869999999999996E-3</v>
      </c>
      <c r="G48">
        <v>1.1585E-2</v>
      </c>
      <c r="H48">
        <v>1.4093E-2</v>
      </c>
      <c r="I48">
        <v>2.4723999999999999E-2</v>
      </c>
      <c r="J48">
        <v>3.6066000000000001E-2</v>
      </c>
    </row>
    <row r="49" spans="2:10">
      <c r="C49">
        <v>512</v>
      </c>
      <c r="E49">
        <v>2.8660000000000001E-3</v>
      </c>
      <c r="F49">
        <v>7.3470000000000002E-3</v>
      </c>
      <c r="G49">
        <v>1.5032999999999999E-2</v>
      </c>
      <c r="H49">
        <v>1.8658000000000001E-2</v>
      </c>
      <c r="I49">
        <v>3.2939999999999997E-2</v>
      </c>
      <c r="J49">
        <v>4.7581999999999999E-2</v>
      </c>
    </row>
    <row r="50" spans="2:10">
      <c r="C50">
        <v>1024</v>
      </c>
      <c r="F50">
        <v>1.2342000000000001E-2</v>
      </c>
      <c r="G50">
        <v>3.2328999999999997E-2</v>
      </c>
      <c r="H50">
        <v>4.1331E-2</v>
      </c>
      <c r="I50">
        <v>7.7993000000000007E-2</v>
      </c>
      <c r="J50">
        <v>0.117523</v>
      </c>
    </row>
    <row r="52" spans="2:10">
      <c r="B52" t="s">
        <v>7</v>
      </c>
    </row>
    <row r="53" spans="2:10">
      <c r="D53">
        <v>1000</v>
      </c>
      <c r="E53">
        <v>2000</v>
      </c>
      <c r="F53">
        <v>4000</v>
      </c>
      <c r="G53">
        <v>8000</v>
      </c>
      <c r="H53">
        <v>10000</v>
      </c>
      <c r="I53">
        <v>20000</v>
      </c>
      <c r="J53">
        <v>40000</v>
      </c>
    </row>
    <row r="54" spans="2:10">
      <c r="C54">
        <v>64</v>
      </c>
      <c r="D54">
        <v>21.300573</v>
      </c>
      <c r="E54">
        <v>22.28191</v>
      </c>
      <c r="F54">
        <v>22.888822000000001</v>
      </c>
      <c r="G54">
        <v>23.255257</v>
      </c>
      <c r="H54">
        <v>23.332072</v>
      </c>
      <c r="I54">
        <v>23.480556</v>
      </c>
      <c r="J54">
        <v>23.492671000000001</v>
      </c>
    </row>
    <row r="55" spans="2:10">
      <c r="C55">
        <v>128</v>
      </c>
      <c r="D55">
        <v>36.693187000000002</v>
      </c>
      <c r="E55">
        <v>40.216706000000002</v>
      </c>
      <c r="F55">
        <v>42.463166999999999</v>
      </c>
      <c r="G55">
        <v>44.000281000000001</v>
      </c>
      <c r="H55">
        <v>44.453462999999999</v>
      </c>
      <c r="I55">
        <v>45.461723999999997</v>
      </c>
      <c r="J55">
        <v>45.932971000000002</v>
      </c>
    </row>
    <row r="56" spans="2:10">
      <c r="C56">
        <v>256</v>
      </c>
      <c r="D56">
        <v>51.376955000000002</v>
      </c>
      <c r="E56">
        <v>61.269911</v>
      </c>
      <c r="F56">
        <v>66.433261000000002</v>
      </c>
      <c r="G56">
        <v>69.782293999999993</v>
      </c>
      <c r="H56">
        <v>70.917702000000006</v>
      </c>
      <c r="I56">
        <v>73.605616999999995</v>
      </c>
      <c r="J56">
        <v>74.692376999999993</v>
      </c>
    </row>
    <row r="57" spans="2:10">
      <c r="C57">
        <v>396</v>
      </c>
      <c r="D57">
        <v>40.312240000000003</v>
      </c>
      <c r="E57">
        <v>65.881325000000004</v>
      </c>
      <c r="F57">
        <v>74.514555000000001</v>
      </c>
      <c r="G57">
        <v>79.611981999999998</v>
      </c>
      <c r="H57">
        <v>81.014675999999994</v>
      </c>
      <c r="I57">
        <v>85.242369999999994</v>
      </c>
      <c r="J57">
        <v>86.889145999999997</v>
      </c>
    </row>
    <row r="58" spans="2:10">
      <c r="C58">
        <v>512</v>
      </c>
      <c r="E58">
        <v>67.245524000000003</v>
      </c>
      <c r="F58">
        <v>78.121903000000003</v>
      </c>
      <c r="G58">
        <v>83.936755000000005</v>
      </c>
      <c r="H58">
        <v>85.487290000000002</v>
      </c>
      <c r="I58">
        <v>90.378157000000002</v>
      </c>
      <c r="J58">
        <v>92.373227</v>
      </c>
    </row>
    <row r="59" spans="2:10">
      <c r="C59">
        <v>1024</v>
      </c>
      <c r="F59">
        <v>81.079791</v>
      </c>
      <c r="G59">
        <v>90.057474999999997</v>
      </c>
      <c r="H59">
        <v>93.398465000000002</v>
      </c>
      <c r="I59">
        <v>100.164992</v>
      </c>
      <c r="J59">
        <v>102.924905</v>
      </c>
    </row>
    <row r="63" spans="2:10">
      <c r="B63" t="s">
        <v>8</v>
      </c>
    </row>
    <row r="64" spans="2:10">
      <c r="D64">
        <v>1000</v>
      </c>
      <c r="E64">
        <v>2000</v>
      </c>
      <c r="F64">
        <v>4000</v>
      </c>
      <c r="G64">
        <v>8000</v>
      </c>
      <c r="H64">
        <v>10000</v>
      </c>
      <c r="I64">
        <v>20000</v>
      </c>
      <c r="J64">
        <v>40000</v>
      </c>
    </row>
    <row r="65" spans="2:10">
      <c r="C65">
        <v>64</v>
      </c>
      <c r="D65">
        <v>374.64548000000002</v>
      </c>
      <c r="E65">
        <v>743.37652700000001</v>
      </c>
      <c r="F65">
        <v>1344.738836</v>
      </c>
      <c r="G65">
        <v>2243.0751329999998</v>
      </c>
      <c r="H65">
        <v>2578.2696340000002</v>
      </c>
      <c r="I65">
        <v>3503.1305419999999</v>
      </c>
      <c r="J65">
        <v>3614.7254600000001</v>
      </c>
    </row>
    <row r="66" spans="2:10">
      <c r="C66">
        <v>128</v>
      </c>
      <c r="D66">
        <v>388.31399099999999</v>
      </c>
      <c r="E66">
        <v>901.12312999999995</v>
      </c>
      <c r="F66">
        <v>1888.0870990000001</v>
      </c>
      <c r="G66">
        <v>3741.3877170000001</v>
      </c>
      <c r="H66">
        <v>4599.2465009999996</v>
      </c>
      <c r="I66">
        <v>8249.7006259999998</v>
      </c>
      <c r="J66">
        <v>12454.894695000001</v>
      </c>
    </row>
    <row r="67" spans="2:10">
      <c r="C67">
        <v>256</v>
      </c>
      <c r="D67">
        <v>336.50277399999999</v>
      </c>
      <c r="E67">
        <v>1010.089997</v>
      </c>
      <c r="F67">
        <v>2311.2812290000002</v>
      </c>
      <c r="G67">
        <v>4753.5085840000002</v>
      </c>
      <c r="H67">
        <v>5889.0697739999996</v>
      </c>
      <c r="I67">
        <v>10742.741748</v>
      </c>
      <c r="J67">
        <v>16318.868231</v>
      </c>
    </row>
    <row r="68" spans="2:10">
      <c r="C68">
        <v>396</v>
      </c>
      <c r="D68">
        <v>178.12768600000001</v>
      </c>
      <c r="E68">
        <v>1013.193505</v>
      </c>
      <c r="F68">
        <v>2628.3914650000002</v>
      </c>
      <c r="G68">
        <v>5654.6859249999998</v>
      </c>
      <c r="H68">
        <v>7059.7411810000003</v>
      </c>
      <c r="I68">
        <v>13065.627323000001</v>
      </c>
      <c r="J68">
        <v>19961.621437000002</v>
      </c>
    </row>
    <row r="69" spans="2:10">
      <c r="C69">
        <v>512</v>
      </c>
      <c r="E69">
        <v>820.44503899999995</v>
      </c>
      <c r="F69">
        <v>2436.3425739999998</v>
      </c>
      <c r="G69">
        <v>5481.1962620000004</v>
      </c>
      <c r="H69">
        <v>6896.8303089999999</v>
      </c>
      <c r="I69">
        <v>12920.308768999999</v>
      </c>
      <c r="J69">
        <v>19864.978621999999</v>
      </c>
    </row>
    <row r="70" spans="2:10">
      <c r="C70">
        <v>1024</v>
      </c>
      <c r="F70">
        <v>1822.695659</v>
      </c>
      <c r="G70">
        <v>5318.8368659999996</v>
      </c>
      <c r="H70">
        <v>6946.307444</v>
      </c>
      <c r="I70">
        <v>13889.408877</v>
      </c>
      <c r="J70">
        <v>21851.360896999999</v>
      </c>
    </row>
    <row r="73" spans="2:10">
      <c r="B73" t="s">
        <v>4</v>
      </c>
    </row>
    <row r="83" spans="1:10">
      <c r="A83" t="s">
        <v>9</v>
      </c>
    </row>
    <row r="85" spans="1:10">
      <c r="B85" t="s">
        <v>10</v>
      </c>
    </row>
    <row r="86" spans="1:10">
      <c r="D86">
        <v>1000</v>
      </c>
      <c r="E86">
        <v>2000</v>
      </c>
      <c r="F86">
        <v>4000</v>
      </c>
      <c r="G86">
        <v>8000</v>
      </c>
      <c r="H86">
        <v>10000</v>
      </c>
      <c r="I86">
        <v>20000</v>
      </c>
      <c r="J86">
        <v>40000</v>
      </c>
    </row>
    <row r="87" spans="1:10">
      <c r="C87">
        <v>64</v>
      </c>
      <c r="D87">
        <v>2.9100000000000003E-4</v>
      </c>
      <c r="E87">
        <v>5.7499999999999999E-4</v>
      </c>
      <c r="F87">
        <v>1.114E-3</v>
      </c>
      <c r="G87">
        <v>2.1840000000000002E-3</v>
      </c>
      <c r="H87">
        <v>2.7529999999999998E-3</v>
      </c>
      <c r="I87">
        <v>5.5380000000000004E-3</v>
      </c>
      <c r="J87">
        <v>8.7170000000000008E-3</v>
      </c>
    </row>
    <row r="88" spans="1:10">
      <c r="C88">
        <v>128</v>
      </c>
      <c r="D88">
        <v>5.2700000000000002E-4</v>
      </c>
      <c r="E88">
        <v>1.0759999999999999E-3</v>
      </c>
      <c r="F88">
        <v>2.1389999999999998E-3</v>
      </c>
      <c r="G88">
        <v>4.4559999999999999E-3</v>
      </c>
      <c r="H88">
        <v>5.6049999999999997E-3</v>
      </c>
      <c r="I88">
        <v>1.043E-2</v>
      </c>
      <c r="J88">
        <v>1.5810999999999999E-2</v>
      </c>
    </row>
    <row r="89" spans="1:10">
      <c r="C89">
        <v>256</v>
      </c>
      <c r="D89">
        <v>5.3300000000000005E-4</v>
      </c>
      <c r="E89">
        <v>1.2869999999999999E-3</v>
      </c>
      <c r="F89">
        <v>2.6719999999999999E-3</v>
      </c>
      <c r="G89">
        <v>5.4289999999999998E-3</v>
      </c>
      <c r="H89">
        <v>6.7070000000000003E-3</v>
      </c>
      <c r="I89">
        <v>1.1923E-2</v>
      </c>
      <c r="J89">
        <v>1.779E-2</v>
      </c>
    </row>
    <row r="90" spans="1:10">
      <c r="C90">
        <v>396</v>
      </c>
      <c r="D90">
        <v>3.8900000000000002E-4</v>
      </c>
      <c r="E90">
        <v>1.7570000000000001E-3</v>
      </c>
      <c r="F90">
        <v>4.0439999999999999E-3</v>
      </c>
      <c r="G90">
        <v>8.2480000000000001E-3</v>
      </c>
      <c r="H90">
        <v>1.0141000000000001E-2</v>
      </c>
      <c r="I90">
        <v>1.7759E-2</v>
      </c>
      <c r="J90">
        <v>2.6268E-2</v>
      </c>
    </row>
    <row r="91" spans="1:10">
      <c r="C91">
        <v>512</v>
      </c>
      <c r="E91">
        <v>2.052E-3</v>
      </c>
      <c r="F91">
        <v>5.3990000000000002E-3</v>
      </c>
      <c r="G91">
        <v>1.1265000000000001E-2</v>
      </c>
      <c r="H91">
        <v>1.3860000000000001E-2</v>
      </c>
      <c r="I91">
        <v>2.4202999999999999E-2</v>
      </c>
      <c r="J91">
        <v>3.5722999999999998E-2</v>
      </c>
    </row>
    <row r="92" spans="1:10">
      <c r="C92">
        <v>1024</v>
      </c>
      <c r="F92">
        <v>7.9109999999999996E-3</v>
      </c>
      <c r="G92">
        <v>2.1128000000000001E-2</v>
      </c>
      <c r="H92">
        <v>2.6112E-2</v>
      </c>
      <c r="I92">
        <v>4.6352999999999998E-2</v>
      </c>
      <c r="J92">
        <v>6.8817000000000003E-2</v>
      </c>
    </row>
    <row r="94" spans="1:10">
      <c r="B94" t="s">
        <v>7</v>
      </c>
    </row>
    <row r="95" spans="1:10">
      <c r="D95">
        <v>1000</v>
      </c>
      <c r="E95">
        <v>2000</v>
      </c>
      <c r="F95">
        <v>4000</v>
      </c>
      <c r="G95">
        <v>8000</v>
      </c>
      <c r="H95">
        <v>10000</v>
      </c>
      <c r="I95">
        <v>20000</v>
      </c>
      <c r="J95">
        <v>40000</v>
      </c>
    </row>
    <row r="96" spans="1:10">
      <c r="C96">
        <v>64</v>
      </c>
      <c r="D96">
        <v>23.614982999999999</v>
      </c>
      <c r="E96">
        <v>25.464956999999998</v>
      </c>
      <c r="F96">
        <v>26.888020999999998</v>
      </c>
      <c r="G96">
        <v>28.038747999999998</v>
      </c>
      <c r="H96">
        <v>28.329609000000001</v>
      </c>
      <c r="I96">
        <v>29.074152000000002</v>
      </c>
      <c r="J96">
        <v>29.489127</v>
      </c>
    </row>
    <row r="97" spans="2:10">
      <c r="C97">
        <v>128</v>
      </c>
      <c r="D97">
        <v>42.314954</v>
      </c>
      <c r="E97">
        <v>47.143420999999996</v>
      </c>
      <c r="F97">
        <v>50.096884000000003</v>
      </c>
      <c r="G97">
        <v>52.376387999999999</v>
      </c>
      <c r="H97">
        <v>52.979548000000001</v>
      </c>
      <c r="I97">
        <v>54.410414000000003</v>
      </c>
      <c r="J97">
        <v>55.061134000000003</v>
      </c>
    </row>
    <row r="98" spans="2:10">
      <c r="C98">
        <v>256</v>
      </c>
      <c r="D98">
        <v>47.853717000000003</v>
      </c>
      <c r="E98">
        <v>64.197624000000005</v>
      </c>
      <c r="F98">
        <v>72.195954999999998</v>
      </c>
      <c r="G98">
        <v>77.091847000000001</v>
      </c>
      <c r="H98">
        <v>78.396977000000007</v>
      </c>
      <c r="I98">
        <v>81.292828</v>
      </c>
      <c r="J98">
        <v>82.672073999999995</v>
      </c>
    </row>
    <row r="99" spans="2:10">
      <c r="C99">
        <v>396</v>
      </c>
      <c r="D99">
        <v>31.719328000000001</v>
      </c>
      <c r="E99">
        <v>80.437830000000005</v>
      </c>
      <c r="F99">
        <v>100.123937</v>
      </c>
      <c r="G99">
        <v>109.618534</v>
      </c>
      <c r="H99">
        <v>111.986615</v>
      </c>
      <c r="I99">
        <v>117.172802</v>
      </c>
      <c r="J99">
        <v>119.777688</v>
      </c>
    </row>
    <row r="100" spans="2:10">
      <c r="C100">
        <v>512</v>
      </c>
      <c r="E100">
        <v>91.094038999999995</v>
      </c>
      <c r="F100">
        <v>125.06761</v>
      </c>
      <c r="G100">
        <v>141.28048100000001</v>
      </c>
      <c r="H100">
        <v>145.42079200000001</v>
      </c>
      <c r="I100">
        <v>153.47866200000001</v>
      </c>
      <c r="J100">
        <v>156.70254600000001</v>
      </c>
    </row>
    <row r="101" spans="2:10">
      <c r="C101">
        <v>1024</v>
      </c>
      <c r="F101">
        <v>169.30981299999999</v>
      </c>
      <c r="G101">
        <v>232.01608899999999</v>
      </c>
      <c r="H101">
        <v>242.091184</v>
      </c>
      <c r="I101">
        <v>265.653885</v>
      </c>
      <c r="J101">
        <v>273.38474400000001</v>
      </c>
    </row>
    <row r="103" spans="2:10">
      <c r="B103" t="s">
        <v>11</v>
      </c>
    </row>
    <row r="104" spans="2:10">
      <c r="D104">
        <v>1000</v>
      </c>
      <c r="E104">
        <v>2000</v>
      </c>
      <c r="F104">
        <v>4000</v>
      </c>
      <c r="G104">
        <v>8000</v>
      </c>
      <c r="H104">
        <v>10000</v>
      </c>
      <c r="I104">
        <v>20000</v>
      </c>
      <c r="J104">
        <v>40000</v>
      </c>
    </row>
    <row r="105" spans="2:10">
      <c r="C105">
        <v>64</v>
      </c>
      <c r="D105">
        <v>493.73509200000001</v>
      </c>
      <c r="E105">
        <v>1048.8055790000001</v>
      </c>
      <c r="F105">
        <v>2124.1873519999999</v>
      </c>
      <c r="G105">
        <v>4137.9320959999995</v>
      </c>
      <c r="H105">
        <v>5076.8752249999998</v>
      </c>
      <c r="I105">
        <v>9076.984461</v>
      </c>
      <c r="J105">
        <v>13646.030538000001</v>
      </c>
    </row>
    <row r="106" spans="2:10">
      <c r="C106">
        <v>128</v>
      </c>
      <c r="D106">
        <v>569.56973600000003</v>
      </c>
      <c r="E106">
        <v>1319.024682</v>
      </c>
      <c r="F106">
        <v>2773.1898780000001</v>
      </c>
      <c r="G106">
        <v>5500.4404699999996</v>
      </c>
      <c r="H106">
        <v>6772.0861969999996</v>
      </c>
      <c r="I106">
        <v>12196.051530000001</v>
      </c>
      <c r="J106">
        <v>18365.035749999999</v>
      </c>
    </row>
    <row r="107" spans="2:10">
      <c r="C107">
        <v>256</v>
      </c>
      <c r="D107">
        <v>255.57530299999999</v>
      </c>
      <c r="E107">
        <v>743.79676800000004</v>
      </c>
      <c r="F107">
        <v>1703.8366699999999</v>
      </c>
      <c r="G107">
        <v>3512.3933379999999</v>
      </c>
      <c r="H107">
        <v>4351.6561730000003</v>
      </c>
      <c r="I107">
        <v>7892.0650500000002</v>
      </c>
      <c r="J107">
        <v>11950.413601</v>
      </c>
    </row>
    <row r="108" spans="2:10">
      <c r="C108">
        <v>396</v>
      </c>
      <c r="D108">
        <v>109.364936</v>
      </c>
      <c r="E108">
        <v>604.30185900000004</v>
      </c>
      <c r="F108">
        <v>1552.286014</v>
      </c>
      <c r="G108">
        <v>3379.0994030000002</v>
      </c>
      <c r="H108">
        <v>4236.0924080000004</v>
      </c>
      <c r="I108">
        <v>7766.5589650000002</v>
      </c>
      <c r="J108">
        <v>11884.040962999999</v>
      </c>
    </row>
    <row r="109" spans="2:10">
      <c r="C109">
        <v>512</v>
      </c>
      <c r="E109">
        <v>520.45894099999998</v>
      </c>
      <c r="F109">
        <v>1539.5812490000001</v>
      </c>
      <c r="G109">
        <v>3507.855587</v>
      </c>
      <c r="H109">
        <v>4418.8149729999996</v>
      </c>
      <c r="I109">
        <v>8145.5094360000003</v>
      </c>
      <c r="J109">
        <v>12567.756719000001</v>
      </c>
    </row>
    <row r="110" spans="2:10">
      <c r="C110">
        <v>1024</v>
      </c>
      <c r="F110">
        <v>1003.1420429999999</v>
      </c>
      <c r="G110">
        <v>3060.945588</v>
      </c>
      <c r="H110">
        <v>3922.6738129999999</v>
      </c>
      <c r="I110">
        <v>7598.3745559999998</v>
      </c>
      <c r="J110">
        <v>12154.198007000001</v>
      </c>
    </row>
    <row r="112" spans="2:10">
      <c r="B112" t="s">
        <v>4</v>
      </c>
    </row>
    <row r="121" spans="1:10">
      <c r="A121" t="s">
        <v>22</v>
      </c>
    </row>
    <row r="123" spans="1:10">
      <c r="B123" t="s">
        <v>12</v>
      </c>
    </row>
    <row r="124" spans="1:10">
      <c r="D124">
        <v>1000</v>
      </c>
      <c r="E124">
        <v>2000</v>
      </c>
      <c r="F124">
        <v>4000</v>
      </c>
      <c r="G124">
        <v>8000</v>
      </c>
      <c r="H124">
        <v>10000</v>
      </c>
    </row>
    <row r="125" spans="1:10">
      <c r="C125">
        <v>64</v>
      </c>
      <c r="D125">
        <v>3.9399999999999998E-4</v>
      </c>
      <c r="E125">
        <v>7.7700000000000002E-4</v>
      </c>
      <c r="F125">
        <v>1.474E-3</v>
      </c>
      <c r="G125">
        <v>2.7959999999999999E-3</v>
      </c>
      <c r="H125">
        <v>3.405E-3</v>
      </c>
      <c r="I125">
        <v>8.0059999999999992E-3</v>
      </c>
      <c r="J125">
        <v>1.26E-2</v>
      </c>
    </row>
    <row r="126" spans="1:10">
      <c r="C126">
        <v>128</v>
      </c>
      <c r="D126">
        <v>5.4600000000000004E-4</v>
      </c>
      <c r="E126">
        <v>1.1490000000000001E-3</v>
      </c>
      <c r="F126">
        <v>2.2130000000000001E-3</v>
      </c>
      <c r="G126">
        <v>4.2690000000000002E-3</v>
      </c>
      <c r="H126">
        <v>5.0720000000000001E-3</v>
      </c>
      <c r="I126">
        <v>1.0871E-2</v>
      </c>
      <c r="J126">
        <v>1.6579E-2</v>
      </c>
    </row>
    <row r="127" spans="1:10">
      <c r="C127">
        <v>256</v>
      </c>
      <c r="D127">
        <v>7.9299999999999998E-4</v>
      </c>
      <c r="E127">
        <v>2.1029999999999998E-3</v>
      </c>
      <c r="F127">
        <v>4.4900000000000001E-3</v>
      </c>
      <c r="G127">
        <v>8.2719999999999998E-3</v>
      </c>
      <c r="H127">
        <v>9.7140000000000004E-3</v>
      </c>
      <c r="I127">
        <v>2.1503000000000001E-2</v>
      </c>
      <c r="J127">
        <v>3.2501000000000002E-2</v>
      </c>
    </row>
    <row r="128" spans="1:10">
      <c r="C128">
        <v>396</v>
      </c>
      <c r="D128">
        <v>5.3899999999999998E-4</v>
      </c>
      <c r="E128">
        <v>2.686E-3</v>
      </c>
      <c r="F128">
        <v>6.3410000000000003E-3</v>
      </c>
      <c r="G128">
        <v>1.1823999999999999E-2</v>
      </c>
      <c r="H128">
        <v>1.3863E-2</v>
      </c>
      <c r="I128">
        <v>3.1317999999999999E-2</v>
      </c>
      <c r="J128">
        <v>4.7331999999999999E-2</v>
      </c>
    </row>
    <row r="129" spans="2:10">
      <c r="C129">
        <v>512</v>
      </c>
      <c r="E129">
        <v>2.921E-3</v>
      </c>
      <c r="F129">
        <v>7.6620000000000004E-3</v>
      </c>
      <c r="G129">
        <v>1.4799E-2</v>
      </c>
      <c r="H129">
        <v>1.7385000000000001E-2</v>
      </c>
      <c r="I129">
        <v>3.9808000000000003E-2</v>
      </c>
      <c r="J129">
        <v>6.0220000000000003E-2</v>
      </c>
    </row>
    <row r="130" spans="2:10">
      <c r="C130">
        <v>1024</v>
      </c>
      <c r="F130">
        <v>1.1272000000000001E-2</v>
      </c>
      <c r="G130">
        <v>2.6995000000000002E-2</v>
      </c>
      <c r="H130">
        <v>3.2395E-2</v>
      </c>
      <c r="I130">
        <v>8.0857999999999999E-2</v>
      </c>
      <c r="J130">
        <v>0.12378400000000001</v>
      </c>
    </row>
    <row r="133" spans="2:10">
      <c r="B133" t="s">
        <v>7</v>
      </c>
    </row>
    <row r="134" spans="2:10">
      <c r="D134">
        <v>1000</v>
      </c>
      <c r="E134">
        <v>2000</v>
      </c>
      <c r="F134">
        <v>4000</v>
      </c>
      <c r="G134">
        <v>8000</v>
      </c>
      <c r="H134">
        <v>10000</v>
      </c>
    </row>
    <row r="135" spans="2:10">
      <c r="C135">
        <v>64</v>
      </c>
      <c r="D135">
        <v>12.804043</v>
      </c>
      <c r="E135">
        <v>14.11295</v>
      </c>
      <c r="F135">
        <v>14.899137</v>
      </c>
      <c r="G135">
        <v>15.437556000000001</v>
      </c>
      <c r="H135">
        <v>15.570268</v>
      </c>
      <c r="I135">
        <v>17.358505000000001</v>
      </c>
      <c r="J135">
        <v>17.669630000000002</v>
      </c>
    </row>
    <row r="136" spans="2:10">
      <c r="C136">
        <v>128</v>
      </c>
      <c r="D136">
        <v>15.592533</v>
      </c>
      <c r="E136">
        <v>18.405453999999999</v>
      </c>
      <c r="F136">
        <v>19.684864999999999</v>
      </c>
      <c r="G136">
        <v>20.507194999999999</v>
      </c>
      <c r="H136">
        <v>20.669215999999999</v>
      </c>
      <c r="I136">
        <v>23.126860000000001</v>
      </c>
      <c r="J136">
        <v>23.564502999999998</v>
      </c>
    </row>
    <row r="137" spans="2:10">
      <c r="C137">
        <v>256</v>
      </c>
      <c r="D137">
        <v>21.531956000000001</v>
      </c>
      <c r="E137">
        <v>28.349539</v>
      </c>
      <c r="F137">
        <v>31.886661</v>
      </c>
      <c r="G137">
        <v>32.921351000000001</v>
      </c>
      <c r="H137">
        <v>33.064317000000003</v>
      </c>
      <c r="I137">
        <v>36.631045999999998</v>
      </c>
      <c r="J137">
        <v>37.276746000000003</v>
      </c>
    </row>
    <row r="138" spans="2:10">
      <c r="C138">
        <v>396</v>
      </c>
      <c r="D138">
        <v>17.564674</v>
      </c>
      <c r="E138">
        <v>39.105376</v>
      </c>
      <c r="F138">
        <v>47.224879999999999</v>
      </c>
      <c r="G138">
        <v>48.796337999999999</v>
      </c>
      <c r="H138">
        <v>48.967255000000002</v>
      </c>
      <c r="I138">
        <v>48.744104</v>
      </c>
      <c r="J138">
        <v>49.681711999999997</v>
      </c>
    </row>
    <row r="139" spans="2:10">
      <c r="C139">
        <v>512</v>
      </c>
      <c r="E139">
        <v>43.889533</v>
      </c>
      <c r="F139">
        <v>56.076501</v>
      </c>
      <c r="G139">
        <v>58.773370999999997</v>
      </c>
      <c r="H139">
        <v>58.961519000000003</v>
      </c>
      <c r="I139">
        <v>57.476216999999998</v>
      </c>
      <c r="J139">
        <v>58.602626999999998</v>
      </c>
    </row>
    <row r="140" spans="2:10">
      <c r="C140">
        <v>1024</v>
      </c>
      <c r="F140">
        <v>56.238222999999998</v>
      </c>
      <c r="G140">
        <v>66.782589999999999</v>
      </c>
      <c r="H140">
        <v>66.935873000000001</v>
      </c>
      <c r="I140">
        <v>77.122422</v>
      </c>
      <c r="J140">
        <v>79.286904000000007</v>
      </c>
    </row>
    <row r="145" spans="2:10">
      <c r="B145" t="s">
        <v>8</v>
      </c>
    </row>
    <row r="147" spans="2:10">
      <c r="D147">
        <v>1000</v>
      </c>
      <c r="E147">
        <v>2000</v>
      </c>
      <c r="F147">
        <v>4000</v>
      </c>
      <c r="G147">
        <v>8000</v>
      </c>
      <c r="H147">
        <v>10000</v>
      </c>
    </row>
    <row r="148" spans="2:10">
      <c r="C148">
        <v>64</v>
      </c>
      <c r="D148">
        <v>728.74255200000005</v>
      </c>
      <c r="E148">
        <v>1521.7375360000001</v>
      </c>
      <c r="F148">
        <v>2977.3667869999999</v>
      </c>
      <c r="G148">
        <v>5395.1660650000003</v>
      </c>
      <c r="H148">
        <v>6343.4923259999996</v>
      </c>
      <c r="I148">
        <v>13418.765089</v>
      </c>
      <c r="J148">
        <v>20271.688954000001</v>
      </c>
    </row>
    <row r="149" spans="2:10">
      <c r="C149">
        <v>128</v>
      </c>
      <c r="D149">
        <v>546.948576</v>
      </c>
      <c r="E149">
        <v>1245.3853779999999</v>
      </c>
      <c r="F149">
        <v>2514.9775589999999</v>
      </c>
      <c r="G149">
        <v>4643.5196740000001</v>
      </c>
      <c r="H149">
        <v>5486.7529439999998</v>
      </c>
      <c r="I149">
        <v>11552.677347000001</v>
      </c>
      <c r="J149">
        <v>17517.037795</v>
      </c>
    </row>
    <row r="150" spans="2:10">
      <c r="C150">
        <v>256</v>
      </c>
      <c r="D150">
        <v>389.11389600000001</v>
      </c>
      <c r="E150">
        <v>1156.5748510000001</v>
      </c>
      <c r="F150">
        <v>2565.5229920000002</v>
      </c>
      <c r="G150">
        <v>4889.8496400000004</v>
      </c>
      <c r="H150">
        <v>5807.199028</v>
      </c>
      <c r="I150">
        <v>12935.540988000001</v>
      </c>
      <c r="J150">
        <v>19635.103466</v>
      </c>
    </row>
    <row r="151" spans="2:10">
      <c r="C151">
        <v>396</v>
      </c>
      <c r="D151">
        <v>156.10547800000001</v>
      </c>
      <c r="E151">
        <v>926.36504100000002</v>
      </c>
      <c r="F151">
        <v>2338.6543919999999</v>
      </c>
      <c r="G151">
        <v>4678.8878400000003</v>
      </c>
      <c r="H151">
        <v>5589.3156179999996</v>
      </c>
      <c r="I151">
        <v>12770.940651999999</v>
      </c>
      <c r="J151">
        <v>19491.587348000001</v>
      </c>
    </row>
    <row r="152" spans="2:10">
      <c r="C152">
        <v>512</v>
      </c>
      <c r="E152">
        <v>740.78409399999998</v>
      </c>
      <c r="F152">
        <v>2134.6</v>
      </c>
      <c r="G152">
        <v>4448.5320160000001</v>
      </c>
      <c r="H152">
        <v>5346.2544379999999</v>
      </c>
      <c r="I152">
        <v>12695.734613000001</v>
      </c>
      <c r="J152">
        <v>19431.369994000001</v>
      </c>
    </row>
    <row r="153" spans="2:10">
      <c r="C153">
        <v>1024</v>
      </c>
      <c r="F153">
        <v>1509.027664</v>
      </c>
      <c r="G153">
        <v>4073.3205819999998</v>
      </c>
      <c r="H153">
        <v>5061.6611339999999</v>
      </c>
      <c r="I153">
        <v>12964.896198</v>
      </c>
      <c r="J153">
        <v>20345.734391000002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4:V74"/>
  <sheetViews>
    <sheetView topLeftCell="A58" workbookViewId="0">
      <selection activeCell="D70" sqref="D70:J74"/>
    </sheetView>
  </sheetViews>
  <sheetFormatPr defaultRowHeight="15"/>
  <sheetData>
    <row r="4" spans="1:20">
      <c r="B4" t="s">
        <v>13</v>
      </c>
    </row>
    <row r="7" spans="1:20">
      <c r="B7">
        <v>1000</v>
      </c>
      <c r="C7">
        <v>2000</v>
      </c>
      <c r="D7">
        <v>4000</v>
      </c>
      <c r="E7">
        <v>8000</v>
      </c>
      <c r="F7">
        <v>10000</v>
      </c>
      <c r="G7">
        <v>20000</v>
      </c>
      <c r="H7">
        <v>40000</v>
      </c>
      <c r="L7" t="s">
        <v>30</v>
      </c>
      <c r="N7">
        <v>4.35E-4</v>
      </c>
      <c r="O7">
        <v>1.0059999999999999E-3</v>
      </c>
      <c r="P7">
        <v>2.081E-3</v>
      </c>
      <c r="Q7">
        <v>4.4479999999999997E-3</v>
      </c>
      <c r="R7">
        <v>5.5960000000000003E-3</v>
      </c>
      <c r="S7">
        <v>1.0571000000000001E-2</v>
      </c>
      <c r="T7">
        <v>1.6372999999999999E-2</v>
      </c>
    </row>
    <row r="8" spans="1:20">
      <c r="A8" t="s">
        <v>14</v>
      </c>
      <c r="B8">
        <v>232.05799999999999</v>
      </c>
      <c r="C8">
        <v>447.96699999999998</v>
      </c>
      <c r="D8">
        <v>894.62599999999998</v>
      </c>
      <c r="E8">
        <v>1705.46</v>
      </c>
      <c r="F8">
        <v>2038.84</v>
      </c>
      <c r="G8">
        <v>3252.8</v>
      </c>
      <c r="H8">
        <v>3251.33</v>
      </c>
      <c r="N8">
        <v>4.0000000000000001E-3</v>
      </c>
      <c r="O8">
        <v>7.0000000000000001E-3</v>
      </c>
      <c r="P8">
        <v>1.4999999999999999E-2</v>
      </c>
      <c r="Q8">
        <v>3.2000000000000001E-2</v>
      </c>
      <c r="R8">
        <v>0.04</v>
      </c>
      <c r="S8">
        <v>8.2000000000000003E-2</v>
      </c>
      <c r="T8">
        <v>0.16400000000000001</v>
      </c>
    </row>
    <row r="9" spans="1:20">
      <c r="A9" t="s">
        <v>15</v>
      </c>
      <c r="B9">
        <v>233.46299999999999</v>
      </c>
      <c r="C9" s="1">
        <v>458.05200000000002</v>
      </c>
      <c r="D9">
        <v>924.00199999999995</v>
      </c>
      <c r="E9">
        <v>1714.49</v>
      </c>
      <c r="F9">
        <v>2063.48</v>
      </c>
      <c r="G9">
        <v>3297.07</v>
      </c>
      <c r="H9">
        <v>3285.11</v>
      </c>
      <c r="L9" t="s">
        <v>31</v>
      </c>
      <c r="N9">
        <v>8.9899999999999995E-4</v>
      </c>
      <c r="O9">
        <v>2.2279999999999999E-3</v>
      </c>
      <c r="P9">
        <v>4.7029999999999997E-3</v>
      </c>
      <c r="Q9">
        <v>9.3310000000000008E-3</v>
      </c>
      <c r="R9">
        <v>1.1453E-2</v>
      </c>
      <c r="S9">
        <v>2.0168999999999999E-2</v>
      </c>
      <c r="T9">
        <v>3.0106000000000001E-2</v>
      </c>
    </row>
    <row r="10" spans="1:20">
      <c r="A10" t="s">
        <v>16</v>
      </c>
      <c r="B10">
        <v>234.45</v>
      </c>
      <c r="C10">
        <v>457.29500000000002</v>
      </c>
      <c r="D10">
        <v>913.71299999999997</v>
      </c>
      <c r="E10">
        <v>1715.5</v>
      </c>
      <c r="F10">
        <v>2065.7800000000002</v>
      </c>
      <c r="G10">
        <v>3830.79</v>
      </c>
      <c r="H10">
        <v>3233.79</v>
      </c>
      <c r="N10">
        <v>4.0000000000000001E-3</v>
      </c>
      <c r="O10">
        <v>8.0000000000000002E-3</v>
      </c>
      <c r="P10">
        <v>1.6E-2</v>
      </c>
      <c r="Q10">
        <v>3.1E-2</v>
      </c>
      <c r="R10">
        <v>3.9E-2</v>
      </c>
      <c r="S10">
        <v>8.3000000000000004E-2</v>
      </c>
      <c r="T10">
        <v>0.16300000000000001</v>
      </c>
    </row>
    <row r="11" spans="1:20">
      <c r="A11" t="s">
        <v>17</v>
      </c>
      <c r="B11">
        <v>371.25900000000001</v>
      </c>
      <c r="C11">
        <v>798.07299999999998</v>
      </c>
      <c r="D11">
        <v>1662.7</v>
      </c>
      <c r="E11">
        <v>3290.05</v>
      </c>
      <c r="F11">
        <v>4059.5</v>
      </c>
      <c r="G11">
        <v>6594.46</v>
      </c>
      <c r="H11">
        <v>7080.54</v>
      </c>
      <c r="L11" t="s">
        <v>16</v>
      </c>
      <c r="N11">
        <v>8.83E-4</v>
      </c>
      <c r="O11">
        <v>2.183E-3</v>
      </c>
      <c r="P11">
        <v>4.7159999999999997E-3</v>
      </c>
      <c r="Q11">
        <v>9.6670000000000002E-3</v>
      </c>
      <c r="R11">
        <v>1.192E-2</v>
      </c>
      <c r="S11">
        <v>2.1446E-2</v>
      </c>
      <c r="T11">
        <v>3.2412000000000003E-2</v>
      </c>
    </row>
    <row r="12" spans="1:20">
      <c r="A12" t="s">
        <v>23</v>
      </c>
      <c r="B12">
        <v>208.62899999999999</v>
      </c>
      <c r="C12">
        <v>420.73500000000001</v>
      </c>
      <c r="D12">
        <v>840.32899999999995</v>
      </c>
      <c r="E12">
        <v>1567.62</v>
      </c>
      <c r="F12">
        <v>1898.57</v>
      </c>
      <c r="N12">
        <v>4.0000000000000001E-3</v>
      </c>
      <c r="O12">
        <v>8.0000000000000002E-3</v>
      </c>
      <c r="P12">
        <v>1.7000000000000001E-2</v>
      </c>
      <c r="Q12">
        <v>3.2000000000000001E-2</v>
      </c>
      <c r="R12">
        <v>0.04</v>
      </c>
      <c r="S12">
        <v>8.1000000000000003E-2</v>
      </c>
      <c r="T12">
        <v>0.16300000000000001</v>
      </c>
    </row>
    <row r="13" spans="1:20">
      <c r="L13" t="s">
        <v>29</v>
      </c>
      <c r="N13">
        <v>9.3700000000000001E-4</v>
      </c>
      <c r="O13">
        <v>2.5119999999999999E-3</v>
      </c>
      <c r="P13">
        <v>5.2750000000000002E-3</v>
      </c>
      <c r="Q13">
        <v>9.6819999999999996E-3</v>
      </c>
      <c r="R13">
        <v>1.1142000000000001E-2</v>
      </c>
      <c r="S13">
        <v>2.4841999999999999E-2</v>
      </c>
      <c r="T13">
        <v>3.8386999999999998E-2</v>
      </c>
    </row>
    <row r="14" spans="1:20">
      <c r="N14">
        <v>4.0000000000000001E-3</v>
      </c>
      <c r="O14">
        <v>7.0000000000000001E-3</v>
      </c>
      <c r="P14">
        <v>1.4999999999999999E-2</v>
      </c>
      <c r="Q14">
        <v>3.1E-2</v>
      </c>
      <c r="R14">
        <v>3.7999999999999999E-2</v>
      </c>
      <c r="S14">
        <v>7.9000000000000001E-2</v>
      </c>
      <c r="T14">
        <v>0.16200000000000001</v>
      </c>
    </row>
    <row r="16" spans="1:20">
      <c r="B16" t="s">
        <v>18</v>
      </c>
    </row>
    <row r="18" spans="1:20">
      <c r="M18" s="1"/>
    </row>
    <row r="19" spans="1:20">
      <c r="B19">
        <v>1000</v>
      </c>
      <c r="C19">
        <v>2000</v>
      </c>
      <c r="D19">
        <v>4000</v>
      </c>
      <c r="E19">
        <v>8000</v>
      </c>
      <c r="F19">
        <v>10000</v>
      </c>
      <c r="G19">
        <v>20000</v>
      </c>
      <c r="H19">
        <v>40000</v>
      </c>
      <c r="M19" s="1"/>
    </row>
    <row r="20" spans="1:20">
      <c r="A20" t="s">
        <v>14</v>
      </c>
      <c r="B20">
        <v>21.64</v>
      </c>
      <c r="C20">
        <v>50.03</v>
      </c>
      <c r="D20">
        <v>103.51300000000001</v>
      </c>
      <c r="E20">
        <v>221.25899999999999</v>
      </c>
      <c r="F20">
        <v>278.37099999999998</v>
      </c>
      <c r="G20">
        <v>525.86199999999997</v>
      </c>
      <c r="H20">
        <v>814.48199999999997</v>
      </c>
    </row>
    <row r="21" spans="1:20">
      <c r="A21" t="s">
        <v>15</v>
      </c>
      <c r="B21">
        <v>44.698999999999998</v>
      </c>
      <c r="C21">
        <v>110.842</v>
      </c>
      <c r="D21">
        <v>233.94800000000001</v>
      </c>
      <c r="E21">
        <v>464.20400000000001</v>
      </c>
      <c r="F21">
        <v>569.73699999999997</v>
      </c>
      <c r="G21">
        <v>1003.349</v>
      </c>
      <c r="H21">
        <v>1497.634</v>
      </c>
    </row>
    <row r="22" spans="1:20">
      <c r="A22" t="s">
        <v>16</v>
      </c>
      <c r="B22">
        <v>43.914000000000001</v>
      </c>
      <c r="C22">
        <v>108.593</v>
      </c>
      <c r="D22">
        <v>234.60300000000001</v>
      </c>
      <c r="E22">
        <v>480.90699999999998</v>
      </c>
      <c r="F22">
        <v>592.96199999999999</v>
      </c>
      <c r="G22">
        <v>1066.855</v>
      </c>
      <c r="H22">
        <v>1612.3720000000001</v>
      </c>
      <c r="O22">
        <v>64</v>
      </c>
      <c r="P22">
        <v>1E-3</v>
      </c>
      <c r="Q22">
        <v>1.0168999999999999E-2</v>
      </c>
      <c r="R22">
        <v>4.1139999999999996E-3</v>
      </c>
      <c r="S22">
        <v>1.4116999999999999E-2</v>
      </c>
      <c r="T22">
        <v>1.465E-2</v>
      </c>
    </row>
    <row r="23" spans="1:20">
      <c r="A23" t="s">
        <v>17</v>
      </c>
      <c r="B23">
        <v>91.248000000000005</v>
      </c>
      <c r="C23">
        <v>179.553</v>
      </c>
      <c r="D23">
        <v>379.58499999999998</v>
      </c>
      <c r="E23">
        <v>653.46100000000001</v>
      </c>
      <c r="F23">
        <v>789.04600000000005</v>
      </c>
      <c r="G23">
        <v>1338.1559999999999</v>
      </c>
      <c r="H23">
        <v>1908.259</v>
      </c>
      <c r="O23">
        <v>128</v>
      </c>
      <c r="P23">
        <v>9.1999999999999998E-2</v>
      </c>
      <c r="Q23">
        <v>1.213E-2</v>
      </c>
      <c r="R23">
        <v>1.9299E-2</v>
      </c>
      <c r="S23">
        <v>2.0809000000000001E-2</v>
      </c>
      <c r="T23">
        <v>2.1755E-2</v>
      </c>
    </row>
    <row r="24" spans="1:20">
      <c r="A24" t="s">
        <v>23</v>
      </c>
      <c r="B24">
        <v>18.492999999999999</v>
      </c>
      <c r="C24">
        <v>49.604999999999997</v>
      </c>
      <c r="D24">
        <v>104.163</v>
      </c>
      <c r="E24">
        <v>191.18199999999999</v>
      </c>
      <c r="F24">
        <v>220.006</v>
      </c>
      <c r="O24">
        <v>256</v>
      </c>
      <c r="P24">
        <v>0.16400000000000001</v>
      </c>
      <c r="Q24">
        <v>1.6372999999999999E-2</v>
      </c>
      <c r="R24">
        <v>3.0106000000000001E-2</v>
      </c>
      <c r="S24">
        <v>3.2412000000000003E-2</v>
      </c>
      <c r="T24">
        <v>3.8386999999999998E-2</v>
      </c>
    </row>
    <row r="25" spans="1:20">
      <c r="O25">
        <v>512</v>
      </c>
      <c r="P25">
        <v>0.30199999999999999</v>
      </c>
      <c r="Q25">
        <v>2.6549E-2</v>
      </c>
      <c r="R25">
        <v>5.5562E-2</v>
      </c>
      <c r="S25">
        <v>5.8769000000000002E-2</v>
      </c>
      <c r="T25">
        <v>6.8958000000000005E-2</v>
      </c>
    </row>
    <row r="26" spans="1:20">
      <c r="O26">
        <v>1024</v>
      </c>
      <c r="P26">
        <v>0.59299999999999997</v>
      </c>
      <c r="Q26">
        <v>5.2330000000000002E-2</v>
      </c>
      <c r="R26">
        <v>0.119965</v>
      </c>
      <c r="S26">
        <v>0.110446</v>
      </c>
      <c r="T26">
        <v>0.131831</v>
      </c>
    </row>
    <row r="27" spans="1:20">
      <c r="A27" t="s">
        <v>25</v>
      </c>
    </row>
    <row r="28" spans="1:20">
      <c r="B28">
        <v>1000</v>
      </c>
      <c r="C28">
        <v>2000</v>
      </c>
      <c r="D28">
        <v>4000</v>
      </c>
      <c r="E28">
        <v>8000</v>
      </c>
      <c r="F28">
        <v>10000</v>
      </c>
      <c r="G28">
        <v>20000</v>
      </c>
      <c r="H28">
        <v>40000</v>
      </c>
    </row>
    <row r="29" spans="1:20">
      <c r="A29" t="s">
        <v>14</v>
      </c>
      <c r="B29">
        <v>17.268000000000001</v>
      </c>
      <c r="C29">
        <v>39.243000000000002</v>
      </c>
      <c r="D29">
        <v>79.325000000000003</v>
      </c>
      <c r="E29">
        <v>163.441</v>
      </c>
      <c r="F29">
        <v>204.21899999999999</v>
      </c>
      <c r="G29">
        <v>387.67</v>
      </c>
      <c r="H29">
        <v>600.92399999999998</v>
      </c>
    </row>
    <row r="30" spans="1:20">
      <c r="A30" t="s">
        <v>15</v>
      </c>
      <c r="B30">
        <v>39.207999999999998</v>
      </c>
      <c r="C30">
        <v>96.438000000000002</v>
      </c>
      <c r="D30">
        <v>203.14400000000001</v>
      </c>
      <c r="E30">
        <v>409.42200000000003</v>
      </c>
      <c r="F30">
        <v>496.20400000000001</v>
      </c>
      <c r="G30">
        <v>863.41</v>
      </c>
      <c r="H30">
        <v>1276.761</v>
      </c>
    </row>
    <row r="31" spans="1:20">
      <c r="A31" t="s">
        <v>16</v>
      </c>
      <c r="B31">
        <v>32.72</v>
      </c>
      <c r="C31">
        <v>80.106999999999999</v>
      </c>
      <c r="D31">
        <v>172.45400000000001</v>
      </c>
      <c r="E31">
        <v>345.12799999999999</v>
      </c>
      <c r="F31">
        <v>422.88299999999998</v>
      </c>
      <c r="G31">
        <v>740.65</v>
      </c>
      <c r="H31">
        <v>1105.25</v>
      </c>
    </row>
    <row r="32" spans="1:20">
      <c r="A32" t="s">
        <v>23</v>
      </c>
      <c r="B32">
        <v>17.407</v>
      </c>
      <c r="C32">
        <v>46.08</v>
      </c>
      <c r="D32">
        <v>97.552999999999997</v>
      </c>
      <c r="E32">
        <v>178.86</v>
      </c>
      <c r="F32">
        <v>209.81899999999999</v>
      </c>
    </row>
    <row r="41" spans="1:22">
      <c r="N41" t="s">
        <v>40</v>
      </c>
    </row>
    <row r="43" spans="1:22">
      <c r="B43" t="s">
        <v>41</v>
      </c>
      <c r="P43">
        <v>1000</v>
      </c>
      <c r="Q43">
        <v>2000</v>
      </c>
      <c r="R43">
        <v>4000</v>
      </c>
      <c r="S43">
        <v>8000</v>
      </c>
      <c r="T43">
        <v>10000</v>
      </c>
      <c r="U43">
        <v>20000</v>
      </c>
      <c r="V43">
        <v>40000</v>
      </c>
    </row>
    <row r="44" spans="1:22">
      <c r="B44">
        <v>1000</v>
      </c>
      <c r="C44">
        <v>2000</v>
      </c>
      <c r="D44">
        <v>4000</v>
      </c>
      <c r="E44">
        <v>8000</v>
      </c>
      <c r="F44">
        <v>10000</v>
      </c>
      <c r="G44">
        <v>20000</v>
      </c>
      <c r="H44">
        <v>40000</v>
      </c>
      <c r="N44" t="s">
        <v>30</v>
      </c>
      <c r="P44">
        <v>4.35E-4</v>
      </c>
      <c r="Q44">
        <v>1.0059999999999999E-3</v>
      </c>
      <c r="R44">
        <v>2.081E-3</v>
      </c>
      <c r="S44">
        <v>4.4479999999999997E-3</v>
      </c>
      <c r="T44">
        <v>5.5960000000000003E-3</v>
      </c>
      <c r="U44">
        <v>1.0571000000000001E-2</v>
      </c>
      <c r="V44">
        <v>1.6372999999999999E-2</v>
      </c>
    </row>
    <row r="45" spans="1:22">
      <c r="A45" t="s">
        <v>14</v>
      </c>
      <c r="B45">
        <v>11.32668</v>
      </c>
      <c r="C45">
        <v>13.709364000000001</v>
      </c>
      <c r="D45">
        <v>14.877276999999999</v>
      </c>
      <c r="E45">
        <v>15.747196000000001</v>
      </c>
      <c r="F45">
        <v>15.967233999999999</v>
      </c>
      <c r="G45">
        <v>16.496542000000002</v>
      </c>
      <c r="H45">
        <v>16.813210999999999</v>
      </c>
      <c r="N45" t="s">
        <v>36</v>
      </c>
      <c r="P45">
        <v>3.4699999999999998E-4</v>
      </c>
      <c r="Q45">
        <v>7.8899999999999999E-4</v>
      </c>
      <c r="R45">
        <v>1.5950000000000001E-3</v>
      </c>
      <c r="S45">
        <v>3.2859999999999999E-3</v>
      </c>
      <c r="T45">
        <v>4.1050000000000001E-3</v>
      </c>
      <c r="U45">
        <v>7.7929999999999996E-3</v>
      </c>
      <c r="V45">
        <v>1.208E-2</v>
      </c>
    </row>
    <row r="46" spans="1:22">
      <c r="A46" t="s">
        <v>15</v>
      </c>
      <c r="B46">
        <v>61.660294</v>
      </c>
      <c r="C46">
        <v>71.576729999999998</v>
      </c>
      <c r="D46">
        <v>76.731999000000002</v>
      </c>
      <c r="E46">
        <v>80.083263000000002</v>
      </c>
      <c r="F46">
        <v>81.220821999999998</v>
      </c>
      <c r="G46">
        <v>83.910144000000003</v>
      </c>
      <c r="H46">
        <v>84.997366999999997</v>
      </c>
      <c r="N46" t="s">
        <v>32</v>
      </c>
      <c r="P46">
        <v>2.9700000000000001E-4</v>
      </c>
      <c r="Q46">
        <v>6.7299999999999999E-4</v>
      </c>
      <c r="R46">
        <v>1.3680000000000001E-3</v>
      </c>
      <c r="S46">
        <v>2.748E-3</v>
      </c>
      <c r="T46">
        <v>3.444E-3</v>
      </c>
      <c r="U46">
        <v>6.3889999999999997E-3</v>
      </c>
      <c r="V46">
        <v>9.9839999999999998E-3</v>
      </c>
    </row>
    <row r="47" spans="1:22">
      <c r="A47" t="s">
        <v>42</v>
      </c>
      <c r="B47">
        <v>70.448378000000005</v>
      </c>
      <c r="C47">
        <v>87.234853000000001</v>
      </c>
      <c r="D47">
        <v>95.251839000000004</v>
      </c>
      <c r="E47">
        <v>100.138845</v>
      </c>
      <c r="F47">
        <v>101.44805599999999</v>
      </c>
      <c r="G47">
        <v>104.349395</v>
      </c>
      <c r="H47">
        <v>105.72653099999999</v>
      </c>
      <c r="N47" t="s">
        <v>31</v>
      </c>
      <c r="P47">
        <v>8.9899999999999995E-4</v>
      </c>
      <c r="Q47">
        <v>2.2279999999999999E-3</v>
      </c>
      <c r="R47">
        <v>4.7029999999999997E-3</v>
      </c>
      <c r="S47">
        <v>9.3310000000000008E-3</v>
      </c>
      <c r="T47">
        <v>1.1453E-2</v>
      </c>
      <c r="U47">
        <v>2.0168999999999999E-2</v>
      </c>
      <c r="V47">
        <v>3.0106000000000001E-2</v>
      </c>
    </row>
    <row r="48" spans="1:22">
      <c r="A48" t="s">
        <v>29</v>
      </c>
      <c r="B48">
        <v>25.291754999999998</v>
      </c>
      <c r="C48">
        <v>32.225565000000003</v>
      </c>
      <c r="D48">
        <v>35.753874000000003</v>
      </c>
      <c r="E48">
        <v>36.790438999999999</v>
      </c>
      <c r="F48">
        <v>36.932999000000002</v>
      </c>
      <c r="G48">
        <v>40.571100999999999</v>
      </c>
      <c r="H48">
        <v>41.216439999999999</v>
      </c>
      <c r="N48" t="s">
        <v>37</v>
      </c>
      <c r="P48">
        <v>7.8799999999999996E-4</v>
      </c>
      <c r="Q48">
        <v>1.939E-3</v>
      </c>
      <c r="R48">
        <v>4.084E-3</v>
      </c>
      <c r="S48">
        <v>8.2299999999999995E-3</v>
      </c>
      <c r="T48">
        <v>9.9749999999999995E-3</v>
      </c>
      <c r="U48">
        <v>1.7356E-2</v>
      </c>
      <c r="V48">
        <v>2.5666000000000001E-2</v>
      </c>
    </row>
    <row r="49" spans="2:22">
      <c r="N49" t="s">
        <v>33</v>
      </c>
      <c r="P49">
        <v>6.6200000000000005E-4</v>
      </c>
      <c r="Q49">
        <v>1.5759999999999999E-3</v>
      </c>
      <c r="R49">
        <v>3.261E-3</v>
      </c>
      <c r="S49">
        <v>6.5409999999999999E-3</v>
      </c>
      <c r="T49">
        <v>8.0219999999999996E-3</v>
      </c>
      <c r="U49">
        <v>1.4130999999999999E-2</v>
      </c>
      <c r="V49">
        <v>2.0972000000000001E-2</v>
      </c>
    </row>
    <row r="50" spans="2:22">
      <c r="N50" t="s">
        <v>16</v>
      </c>
      <c r="P50">
        <v>8.83E-4</v>
      </c>
      <c r="Q50">
        <v>2.183E-3</v>
      </c>
      <c r="R50">
        <v>4.7159999999999997E-3</v>
      </c>
      <c r="S50">
        <v>9.6670000000000002E-3</v>
      </c>
      <c r="T50">
        <v>1.192E-2</v>
      </c>
      <c r="U50">
        <v>2.1446E-2</v>
      </c>
      <c r="V50">
        <v>3.2412000000000003E-2</v>
      </c>
    </row>
    <row r="51" spans="2:22">
      <c r="N51" t="s">
        <v>38</v>
      </c>
      <c r="P51">
        <v>6.5799999999999995E-4</v>
      </c>
      <c r="Q51">
        <v>1.6100000000000001E-3</v>
      </c>
      <c r="R51">
        <v>3.467E-3</v>
      </c>
      <c r="S51">
        <v>6.9379999999999997E-3</v>
      </c>
      <c r="T51">
        <v>8.5009999999999999E-3</v>
      </c>
      <c r="U51">
        <v>1.4888999999999999E-2</v>
      </c>
      <c r="V51">
        <v>2.2218000000000002E-2</v>
      </c>
    </row>
    <row r="52" spans="2:22">
      <c r="N52" t="s">
        <v>34</v>
      </c>
      <c r="P52">
        <v>5.3300000000000005E-4</v>
      </c>
      <c r="Q52">
        <v>1.2869999999999999E-3</v>
      </c>
      <c r="R52">
        <v>2.6719999999999999E-3</v>
      </c>
      <c r="S52">
        <v>5.4289999999999998E-3</v>
      </c>
      <c r="T52">
        <v>6.7070000000000003E-3</v>
      </c>
      <c r="U52">
        <v>1.1923E-2</v>
      </c>
      <c r="V52">
        <v>1.779E-2</v>
      </c>
    </row>
    <row r="53" spans="2:22">
      <c r="N53" t="s">
        <v>29</v>
      </c>
      <c r="P53">
        <v>9.3700000000000001E-4</v>
      </c>
      <c r="Q53">
        <v>2.5119999999999999E-3</v>
      </c>
      <c r="R53">
        <v>5.2750000000000002E-3</v>
      </c>
      <c r="S53">
        <v>9.6819999999999996E-3</v>
      </c>
      <c r="T53">
        <v>1.1142000000000001E-2</v>
      </c>
      <c r="U53">
        <v>2.4841999999999999E-2</v>
      </c>
      <c r="V53">
        <v>3.8386999999999998E-2</v>
      </c>
    </row>
    <row r="54" spans="2:22">
      <c r="B54">
        <v>64</v>
      </c>
      <c r="C54">
        <v>11.578436999999999</v>
      </c>
      <c r="D54">
        <v>33.268653</v>
      </c>
      <c r="E54">
        <v>33.792622999999999</v>
      </c>
      <c r="F54">
        <v>19.205314999999999</v>
      </c>
      <c r="N54" t="s">
        <v>39</v>
      </c>
      <c r="P54">
        <v>8.8199999999999997E-4</v>
      </c>
      <c r="Q54">
        <v>2.3340000000000001E-3</v>
      </c>
      <c r="R54">
        <v>4.9399999999999999E-3</v>
      </c>
      <c r="S54">
        <v>9.0580000000000001E-3</v>
      </c>
      <c r="T54">
        <v>1.0626E-2</v>
      </c>
      <c r="U54">
        <v>2.4070000000000001E-2</v>
      </c>
      <c r="V54">
        <v>3.6704000000000001E-2</v>
      </c>
    </row>
    <row r="55" spans="2:22">
      <c r="B55">
        <v>128</v>
      </c>
      <c r="C55">
        <v>13.150418999999999</v>
      </c>
      <c r="D55">
        <v>59.00018</v>
      </c>
      <c r="E55">
        <v>62.788165999999997</v>
      </c>
      <c r="F55">
        <v>27.221738999999999</v>
      </c>
      <c r="N55" t="s">
        <v>35</v>
      </c>
      <c r="P55">
        <v>7.9299999999999998E-4</v>
      </c>
      <c r="Q55">
        <v>2.1029999999999998E-3</v>
      </c>
      <c r="R55">
        <v>4.4900000000000001E-3</v>
      </c>
      <c r="S55">
        <v>8.2719999999999998E-3</v>
      </c>
      <c r="T55">
        <v>9.7140000000000004E-3</v>
      </c>
      <c r="U55">
        <v>2.1503000000000001E-2</v>
      </c>
      <c r="V55">
        <v>3.2501000000000002E-2</v>
      </c>
    </row>
    <row r="56" spans="2:22">
      <c r="B56">
        <v>256</v>
      </c>
      <c r="C56">
        <v>16.813210999999999</v>
      </c>
      <c r="D56">
        <v>84.997366999999997</v>
      </c>
      <c r="E56">
        <v>105.72653099999999</v>
      </c>
      <c r="F56">
        <v>41.216439999999999</v>
      </c>
    </row>
    <row r="57" spans="2:22">
      <c r="B57">
        <v>396</v>
      </c>
      <c r="C57">
        <v>22.353726999999999</v>
      </c>
      <c r="D57">
        <v>91.112688000000006</v>
      </c>
      <c r="E57">
        <v>152.81566699999999</v>
      </c>
      <c r="F57">
        <v>55.303894999999997</v>
      </c>
    </row>
    <row r="58" spans="2:22">
      <c r="B58">
        <v>512</v>
      </c>
      <c r="C58">
        <v>25.626228000000001</v>
      </c>
      <c r="D58">
        <v>96.017336999999998</v>
      </c>
      <c r="E58">
        <v>194.65279899999999</v>
      </c>
      <c r="F58">
        <v>64.518084000000002</v>
      </c>
    </row>
    <row r="59" spans="2:22">
      <c r="B59">
        <v>1024</v>
      </c>
      <c r="C59">
        <v>21.720568</v>
      </c>
      <c r="D59">
        <v>103.506207</v>
      </c>
      <c r="E59">
        <v>349.114868</v>
      </c>
      <c r="F59">
        <v>79.714136999999994</v>
      </c>
    </row>
    <row r="65" spans="2:10">
      <c r="B65" t="s">
        <v>47</v>
      </c>
      <c r="D65">
        <v>2725272</v>
      </c>
      <c r="E65">
        <v>6064966</v>
      </c>
      <c r="F65">
        <v>16011996</v>
      </c>
      <c r="G65">
        <v>48457942</v>
      </c>
      <c r="H65">
        <v>70072992</v>
      </c>
      <c r="I65">
        <v>240987950</v>
      </c>
      <c r="J65">
        <v>880177995</v>
      </c>
    </row>
    <row r="67" spans="2:10">
      <c r="B67" t="s">
        <v>43</v>
      </c>
    </row>
    <row r="70" spans="2:10">
      <c r="D70">
        <v>1000</v>
      </c>
      <c r="E70">
        <v>2000</v>
      </c>
      <c r="F70">
        <v>4000</v>
      </c>
      <c r="G70">
        <v>8000</v>
      </c>
      <c r="H70">
        <v>10000</v>
      </c>
      <c r="I70">
        <v>20000</v>
      </c>
      <c r="J70">
        <v>40000</v>
      </c>
    </row>
    <row r="71" spans="2:10">
      <c r="B71" t="s">
        <v>48</v>
      </c>
      <c r="D71">
        <f>D65/1000</f>
        <v>2725.2719999999999</v>
      </c>
      <c r="E71">
        <f>E65/1000</f>
        <v>6064.9660000000003</v>
      </c>
      <c r="F71">
        <f t="shared" ref="F71:J71" si="0">F65/1000</f>
        <v>16011.995999999999</v>
      </c>
      <c r="G71">
        <f t="shared" si="0"/>
        <v>48457.942000000003</v>
      </c>
      <c r="H71">
        <f t="shared" si="0"/>
        <v>70072.991999999998</v>
      </c>
      <c r="I71">
        <f t="shared" si="0"/>
        <v>240987.95</v>
      </c>
      <c r="J71">
        <f t="shared" si="0"/>
        <v>880177.995</v>
      </c>
    </row>
    <row r="72" spans="2:10">
      <c r="B72" t="s">
        <v>44</v>
      </c>
      <c r="D72">
        <v>483.35056100000003</v>
      </c>
      <c r="E72">
        <v>1455.2033530000001</v>
      </c>
      <c r="F72">
        <v>3338.8900819999999</v>
      </c>
      <c r="G72">
        <v>6865.493246</v>
      </c>
      <c r="H72">
        <v>8508.6120090000004</v>
      </c>
      <c r="I72">
        <v>15524.029832</v>
      </c>
      <c r="J72">
        <v>23537.478631000002</v>
      </c>
    </row>
    <row r="73" spans="2:10">
      <c r="B73" t="s">
        <v>45</v>
      </c>
      <c r="D73">
        <v>334.34593699999999</v>
      </c>
      <c r="E73">
        <v>1009.353536</v>
      </c>
      <c r="F73">
        <v>2316.3406909999999</v>
      </c>
      <c r="G73">
        <v>4764.8417959999997</v>
      </c>
      <c r="H73">
        <v>5906.1510879999996</v>
      </c>
      <c r="I73">
        <v>10770.670386</v>
      </c>
      <c r="J73">
        <v>16325.702227</v>
      </c>
    </row>
    <row r="74" spans="2:10">
      <c r="B74" t="s">
        <v>46</v>
      </c>
      <c r="D74">
        <v>259.38083499999999</v>
      </c>
      <c r="E74">
        <v>782.75851299999999</v>
      </c>
      <c r="F74">
        <v>1796.035621</v>
      </c>
      <c r="G74">
        <v>3693.922928</v>
      </c>
      <c r="H74">
        <v>4577.8775379999997</v>
      </c>
      <c r="I74">
        <v>8346.9512119999999</v>
      </c>
      <c r="J74">
        <v>12653.276825999999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49"/>
  <sheetViews>
    <sheetView tabSelected="1" topLeftCell="A4" workbookViewId="0">
      <selection activeCell="G28" sqref="G28"/>
    </sheetView>
  </sheetViews>
  <sheetFormatPr defaultRowHeight="15"/>
  <sheetData>
    <row r="5" spans="1:14">
      <c r="A5" t="s">
        <v>9</v>
      </c>
      <c r="B5" t="s">
        <v>19</v>
      </c>
      <c r="C5" t="s">
        <v>21</v>
      </c>
    </row>
    <row r="7" spans="1:14">
      <c r="A7" t="s">
        <v>20</v>
      </c>
      <c r="I7" t="s">
        <v>26</v>
      </c>
    </row>
    <row r="8" spans="1:14">
      <c r="B8">
        <v>1000</v>
      </c>
      <c r="C8">
        <v>4000</v>
      </c>
      <c r="D8">
        <v>8000</v>
      </c>
      <c r="E8">
        <v>16000</v>
      </c>
      <c r="F8">
        <v>32000</v>
      </c>
      <c r="G8" t="s">
        <v>28</v>
      </c>
      <c r="I8">
        <v>1000</v>
      </c>
      <c r="J8">
        <v>4000</v>
      </c>
      <c r="K8">
        <v>8000</v>
      </c>
      <c r="L8">
        <v>16000</v>
      </c>
      <c r="M8">
        <v>32000</v>
      </c>
    </row>
    <row r="9" spans="1:14">
      <c r="A9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f>(50000-F9)/50000</f>
        <v>1</v>
      </c>
      <c r="I9">
        <v>5044</v>
      </c>
      <c r="J9">
        <v>1119</v>
      </c>
      <c r="K9">
        <v>519</v>
      </c>
      <c r="L9">
        <v>403</v>
      </c>
      <c r="M9">
        <v>264</v>
      </c>
      <c r="N9">
        <f>M9/M9</f>
        <v>1</v>
      </c>
    </row>
    <row r="10" spans="1:14">
      <c r="A10">
        <v>50</v>
      </c>
      <c r="B10">
        <v>0</v>
      </c>
      <c r="C10">
        <v>0</v>
      </c>
      <c r="D10">
        <v>0</v>
      </c>
      <c r="E10">
        <v>2722</v>
      </c>
      <c r="F10">
        <v>9962</v>
      </c>
      <c r="G10">
        <f>(50000-F10)/50000</f>
        <v>0.80076000000000003</v>
      </c>
      <c r="I10">
        <v>5044</v>
      </c>
      <c r="J10">
        <v>1119</v>
      </c>
      <c r="K10">
        <v>519</v>
      </c>
      <c r="L10">
        <v>392</v>
      </c>
      <c r="M10">
        <v>258</v>
      </c>
      <c r="N10">
        <f>M10/M9</f>
        <v>0.97727272727272729</v>
      </c>
    </row>
    <row r="11" spans="1:14">
      <c r="A11">
        <v>100</v>
      </c>
      <c r="B11">
        <v>0</v>
      </c>
      <c r="C11">
        <v>0</v>
      </c>
      <c r="D11">
        <v>3000</v>
      </c>
      <c r="E11">
        <v>12022</v>
      </c>
      <c r="F11">
        <v>18738</v>
      </c>
      <c r="G11">
        <f t="shared" ref="G11:G14" si="0">(50000-F11)/50000</f>
        <v>0.62524000000000002</v>
      </c>
      <c r="I11">
        <v>5044</v>
      </c>
      <c r="J11">
        <v>1086</v>
      </c>
      <c r="K11">
        <v>497</v>
      </c>
      <c r="L11">
        <v>314</v>
      </c>
      <c r="M11">
        <v>250</v>
      </c>
      <c r="N11">
        <f>M11/M9</f>
        <v>0.94696969696969702</v>
      </c>
    </row>
    <row r="12" spans="1:14">
      <c r="A12">
        <v>150</v>
      </c>
      <c r="B12">
        <v>0</v>
      </c>
      <c r="C12">
        <v>1043</v>
      </c>
      <c r="D12">
        <v>10131</v>
      </c>
      <c r="E12">
        <v>18767</v>
      </c>
      <c r="F12">
        <v>24435</v>
      </c>
      <c r="G12">
        <f t="shared" si="0"/>
        <v>0.51129999999999998</v>
      </c>
      <c r="I12">
        <v>5044</v>
      </c>
      <c r="J12">
        <v>959</v>
      </c>
      <c r="K12">
        <v>360</v>
      </c>
      <c r="L12">
        <v>286</v>
      </c>
      <c r="M12">
        <v>244</v>
      </c>
      <c r="N12">
        <f>M12/M9</f>
        <v>0.9242424242424242</v>
      </c>
    </row>
    <row r="13" spans="1:14">
      <c r="A13">
        <v>200</v>
      </c>
      <c r="B13">
        <v>0</v>
      </c>
      <c r="C13">
        <v>3131</v>
      </c>
      <c r="D13">
        <v>12690</v>
      </c>
      <c r="E13">
        <v>21032</v>
      </c>
      <c r="F13">
        <v>26271</v>
      </c>
      <c r="G13">
        <f t="shared" si="0"/>
        <v>0.47458</v>
      </c>
      <c r="I13">
        <v>5044</v>
      </c>
      <c r="J13">
        <v>759</v>
      </c>
      <c r="K13">
        <v>352</v>
      </c>
      <c r="L13">
        <v>281</v>
      </c>
      <c r="M13">
        <v>241</v>
      </c>
      <c r="N13">
        <f>M13/M9</f>
        <v>0.91287878787878785</v>
      </c>
    </row>
    <row r="14" spans="1:14">
      <c r="A14">
        <v>250</v>
      </c>
      <c r="B14">
        <v>0</v>
      </c>
      <c r="C14">
        <v>6260</v>
      </c>
      <c r="D14">
        <v>15735</v>
      </c>
      <c r="E14">
        <v>23601</v>
      </c>
      <c r="F14">
        <v>28397</v>
      </c>
      <c r="G14">
        <f t="shared" si="0"/>
        <v>0.43206</v>
      </c>
      <c r="I14">
        <v>5044</v>
      </c>
      <c r="J14">
        <v>519</v>
      </c>
      <c r="K14">
        <v>338</v>
      </c>
      <c r="L14">
        <v>255</v>
      </c>
      <c r="M14">
        <v>241</v>
      </c>
      <c r="N14">
        <f>M14/M9</f>
        <v>0.91287878787878785</v>
      </c>
    </row>
    <row r="19" spans="1:14">
      <c r="A19" t="s">
        <v>5</v>
      </c>
      <c r="B19" t="s">
        <v>19</v>
      </c>
      <c r="C19" t="s">
        <v>21</v>
      </c>
    </row>
    <row r="21" spans="1:14">
      <c r="A21" t="s">
        <v>20</v>
      </c>
      <c r="I21" t="s">
        <v>26</v>
      </c>
    </row>
    <row r="22" spans="1:14">
      <c r="B22">
        <v>1000</v>
      </c>
      <c r="C22">
        <v>4000</v>
      </c>
      <c r="D22">
        <v>8000</v>
      </c>
      <c r="E22">
        <v>16000</v>
      </c>
      <c r="F22">
        <v>32000</v>
      </c>
      <c r="G22" t="s">
        <v>28</v>
      </c>
      <c r="I22">
        <v>1000</v>
      </c>
      <c r="J22">
        <v>4000</v>
      </c>
      <c r="K22">
        <v>8000</v>
      </c>
      <c r="L22">
        <v>16000</v>
      </c>
      <c r="M22">
        <v>32000</v>
      </c>
    </row>
    <row r="23" spans="1:14">
      <c r="A23">
        <v>10</v>
      </c>
      <c r="B23">
        <v>0</v>
      </c>
      <c r="C23">
        <v>0</v>
      </c>
      <c r="D23">
        <v>0</v>
      </c>
      <c r="E23">
        <v>0</v>
      </c>
      <c r="F23">
        <v>0</v>
      </c>
      <c r="G23">
        <f>(50000-F23)/50000</f>
        <v>1</v>
      </c>
      <c r="I23">
        <v>4145</v>
      </c>
      <c r="J23">
        <v>827</v>
      </c>
      <c r="K23">
        <v>390</v>
      </c>
      <c r="L23">
        <v>253</v>
      </c>
      <c r="M23">
        <v>199</v>
      </c>
      <c r="N23">
        <f>M23/M23</f>
        <v>1</v>
      </c>
    </row>
    <row r="24" spans="1:14">
      <c r="A24">
        <v>50</v>
      </c>
      <c r="B24">
        <v>0</v>
      </c>
      <c r="C24">
        <v>0</v>
      </c>
      <c r="D24">
        <v>3</v>
      </c>
      <c r="E24">
        <v>1950</v>
      </c>
      <c r="F24">
        <v>8641</v>
      </c>
      <c r="G24">
        <f t="shared" ref="G24:G49" si="1">(50000-F24)/50000</f>
        <v>0.82718000000000003</v>
      </c>
      <c r="I24">
        <v>4145</v>
      </c>
      <c r="J24">
        <v>827</v>
      </c>
      <c r="K24">
        <v>390</v>
      </c>
      <c r="L24">
        <v>248</v>
      </c>
      <c r="M24">
        <v>196</v>
      </c>
      <c r="N24">
        <f>M24/M23</f>
        <v>0.98492462311557794</v>
      </c>
    </row>
    <row r="25" spans="1:14">
      <c r="A25">
        <v>100</v>
      </c>
      <c r="B25">
        <v>0</v>
      </c>
      <c r="C25">
        <v>0</v>
      </c>
      <c r="D25">
        <v>2342</v>
      </c>
      <c r="E25">
        <v>11206</v>
      </c>
      <c r="F25">
        <v>17847</v>
      </c>
      <c r="G25">
        <f t="shared" si="1"/>
        <v>0.64305999999999996</v>
      </c>
      <c r="I25">
        <v>4145</v>
      </c>
      <c r="J25">
        <v>827</v>
      </c>
      <c r="K25">
        <v>335</v>
      </c>
      <c r="L25">
        <v>222</v>
      </c>
      <c r="M25">
        <v>191</v>
      </c>
      <c r="N25">
        <f>M25/M23</f>
        <v>0.95979899497487442</v>
      </c>
    </row>
    <row r="26" spans="1:14">
      <c r="A26">
        <v>150</v>
      </c>
      <c r="B26">
        <v>0</v>
      </c>
      <c r="C26">
        <v>605</v>
      </c>
      <c r="D26">
        <v>9569</v>
      </c>
      <c r="E26">
        <v>18283</v>
      </c>
      <c r="F26">
        <v>23998</v>
      </c>
      <c r="G26">
        <f t="shared" si="1"/>
        <v>0.52003999999999995</v>
      </c>
      <c r="I26">
        <v>4145</v>
      </c>
      <c r="J26">
        <v>786</v>
      </c>
      <c r="K26">
        <v>242</v>
      </c>
      <c r="L26">
        <v>178</v>
      </c>
      <c r="M26">
        <v>175</v>
      </c>
      <c r="N26">
        <f>M26/M23</f>
        <v>0.87939698492462315</v>
      </c>
    </row>
    <row r="27" spans="1:14">
      <c r="A27">
        <v>200</v>
      </c>
      <c r="B27">
        <v>0</v>
      </c>
      <c r="C27">
        <v>2067</v>
      </c>
      <c r="D27">
        <v>12235</v>
      </c>
      <c r="E27">
        <v>20615</v>
      </c>
      <c r="F27">
        <v>25905</v>
      </c>
      <c r="G27">
        <f t="shared" si="1"/>
        <v>0.4819</v>
      </c>
      <c r="I27">
        <v>4145</v>
      </c>
      <c r="J27">
        <v>723</v>
      </c>
      <c r="K27">
        <v>220</v>
      </c>
      <c r="L27">
        <v>175</v>
      </c>
      <c r="M27">
        <v>172</v>
      </c>
      <c r="N27">
        <f>M27/M23</f>
        <v>0.86432160804020097</v>
      </c>
    </row>
    <row r="28" spans="1:14">
      <c r="A28">
        <v>250</v>
      </c>
      <c r="B28">
        <v>0</v>
      </c>
      <c r="C28">
        <v>4889</v>
      </c>
      <c r="D28">
        <v>15455</v>
      </c>
      <c r="E28">
        <v>23300</v>
      </c>
      <c r="F28">
        <v>28132</v>
      </c>
      <c r="G28">
        <f t="shared" si="1"/>
        <v>0.43736000000000003</v>
      </c>
      <c r="I28">
        <v>4145</v>
      </c>
      <c r="J28">
        <v>617</v>
      </c>
      <c r="K28">
        <v>207</v>
      </c>
      <c r="L28">
        <v>168</v>
      </c>
      <c r="M28">
        <v>166</v>
      </c>
      <c r="N28">
        <f>M28/M23</f>
        <v>0.83417085427135673</v>
      </c>
    </row>
    <row r="30" spans="1:14">
      <c r="A30" t="s">
        <v>24</v>
      </c>
      <c r="B30" t="s">
        <v>19</v>
      </c>
      <c r="C30" t="s">
        <v>21</v>
      </c>
    </row>
    <row r="31" spans="1:14">
      <c r="A31" t="s">
        <v>20</v>
      </c>
      <c r="I31" t="s">
        <v>26</v>
      </c>
    </row>
    <row r="32" spans="1:14">
      <c r="B32">
        <v>1000</v>
      </c>
      <c r="C32">
        <v>4000</v>
      </c>
      <c r="D32">
        <v>8000</v>
      </c>
      <c r="E32">
        <v>16000</v>
      </c>
      <c r="F32">
        <v>32000</v>
      </c>
      <c r="G32" t="s">
        <v>28</v>
      </c>
      <c r="I32">
        <v>1000</v>
      </c>
      <c r="J32">
        <v>4000</v>
      </c>
      <c r="K32">
        <v>8000</v>
      </c>
      <c r="L32">
        <v>16000</v>
      </c>
      <c r="M32">
        <v>32000</v>
      </c>
    </row>
    <row r="33" spans="1:15">
      <c r="A33">
        <v>10</v>
      </c>
      <c r="B33">
        <v>0</v>
      </c>
      <c r="C33">
        <v>0</v>
      </c>
      <c r="D33">
        <v>0</v>
      </c>
      <c r="E33">
        <v>0</v>
      </c>
      <c r="F33">
        <v>0</v>
      </c>
      <c r="G33">
        <f t="shared" si="1"/>
        <v>1</v>
      </c>
      <c r="I33">
        <v>3382</v>
      </c>
      <c r="J33">
        <v>472</v>
      </c>
      <c r="K33">
        <v>336</v>
      </c>
      <c r="L33">
        <v>247</v>
      </c>
      <c r="M33">
        <v>178</v>
      </c>
      <c r="N33">
        <f>M33/M33</f>
        <v>1</v>
      </c>
    </row>
    <row r="34" spans="1:15">
      <c r="A34">
        <v>50</v>
      </c>
      <c r="B34">
        <v>0</v>
      </c>
      <c r="C34">
        <v>0</v>
      </c>
      <c r="D34">
        <v>0</v>
      </c>
      <c r="E34">
        <v>0</v>
      </c>
      <c r="F34">
        <v>6017</v>
      </c>
      <c r="G34">
        <f t="shared" si="1"/>
        <v>0.87966</v>
      </c>
      <c r="I34">
        <v>3382</v>
      </c>
      <c r="J34">
        <v>472</v>
      </c>
      <c r="K34">
        <v>336</v>
      </c>
      <c r="L34">
        <v>247</v>
      </c>
      <c r="M34">
        <v>146</v>
      </c>
      <c r="N34">
        <f>M34/M33</f>
        <v>0.8202247191011236</v>
      </c>
    </row>
    <row r="35" spans="1:15">
      <c r="A35">
        <v>100</v>
      </c>
      <c r="B35">
        <v>0</v>
      </c>
      <c r="C35">
        <v>0</v>
      </c>
      <c r="D35">
        <v>0</v>
      </c>
      <c r="E35">
        <v>1341</v>
      </c>
      <c r="F35">
        <v>11407</v>
      </c>
      <c r="G35">
        <f t="shared" si="1"/>
        <v>0.77185999999999999</v>
      </c>
      <c r="I35">
        <v>3382</v>
      </c>
      <c r="J35">
        <v>472</v>
      </c>
      <c r="K35">
        <v>336</v>
      </c>
      <c r="L35">
        <v>246</v>
      </c>
      <c r="M35">
        <v>146</v>
      </c>
      <c r="N35">
        <f>M35/M33</f>
        <v>0.8202247191011236</v>
      </c>
    </row>
    <row r="36" spans="1:15">
      <c r="A36">
        <v>150</v>
      </c>
      <c r="B36">
        <v>0</v>
      </c>
      <c r="C36">
        <v>0</v>
      </c>
      <c r="D36">
        <v>185</v>
      </c>
      <c r="E36">
        <v>9653</v>
      </c>
      <c r="F36">
        <v>18455</v>
      </c>
      <c r="G36">
        <f t="shared" si="1"/>
        <v>0.63090000000000002</v>
      </c>
      <c r="I36">
        <v>3382</v>
      </c>
      <c r="J36">
        <v>472</v>
      </c>
      <c r="K36">
        <v>313</v>
      </c>
      <c r="L36">
        <v>211</v>
      </c>
      <c r="M36">
        <v>132</v>
      </c>
      <c r="N36">
        <f>M36/M33</f>
        <v>0.7415730337078652</v>
      </c>
    </row>
    <row r="37" spans="1:15">
      <c r="A37">
        <v>200</v>
      </c>
      <c r="B37">
        <v>0</v>
      </c>
      <c r="C37">
        <v>0</v>
      </c>
      <c r="D37">
        <v>1186</v>
      </c>
      <c r="E37">
        <v>12757</v>
      </c>
      <c r="F37">
        <v>20617</v>
      </c>
      <c r="G37">
        <f t="shared" si="1"/>
        <v>0.58765999999999996</v>
      </c>
      <c r="I37">
        <v>3382</v>
      </c>
      <c r="J37">
        <v>472</v>
      </c>
      <c r="K37">
        <v>313</v>
      </c>
      <c r="L37">
        <v>193</v>
      </c>
      <c r="M37">
        <v>128</v>
      </c>
      <c r="N37">
        <f>M37/M33</f>
        <v>0.7191011235955056</v>
      </c>
    </row>
    <row r="38" spans="1:15">
      <c r="A38">
        <v>250</v>
      </c>
      <c r="B38">
        <v>0</v>
      </c>
      <c r="C38">
        <v>0</v>
      </c>
      <c r="D38">
        <v>4577</v>
      </c>
      <c r="E38">
        <v>16622</v>
      </c>
      <c r="F38">
        <v>23192</v>
      </c>
      <c r="G38">
        <f t="shared" si="1"/>
        <v>0.53615999999999997</v>
      </c>
      <c r="I38">
        <v>3382</v>
      </c>
      <c r="J38">
        <v>472</v>
      </c>
      <c r="K38">
        <v>252</v>
      </c>
      <c r="L38">
        <v>172</v>
      </c>
      <c r="M38">
        <v>124</v>
      </c>
      <c r="N38">
        <f>M38/M33</f>
        <v>0.6966292134831461</v>
      </c>
    </row>
    <row r="42" spans="1:15">
      <c r="A42" t="s">
        <v>22</v>
      </c>
      <c r="I42" t="s">
        <v>26</v>
      </c>
    </row>
    <row r="43" spans="1:15">
      <c r="B43">
        <v>1000</v>
      </c>
      <c r="C43">
        <v>4000</v>
      </c>
      <c r="D43">
        <v>8000</v>
      </c>
      <c r="E43">
        <v>16000</v>
      </c>
      <c r="F43">
        <v>32000</v>
      </c>
      <c r="G43" t="s">
        <v>28</v>
      </c>
      <c r="I43">
        <v>1000</v>
      </c>
      <c r="J43">
        <v>4000</v>
      </c>
      <c r="K43">
        <v>8000</v>
      </c>
      <c r="L43">
        <v>16000</v>
      </c>
      <c r="M43">
        <v>32000</v>
      </c>
    </row>
    <row r="44" spans="1:15">
      <c r="A44">
        <v>10</v>
      </c>
      <c r="B44">
        <v>0</v>
      </c>
      <c r="C44">
        <v>0</v>
      </c>
      <c r="D44">
        <v>0</v>
      </c>
      <c r="E44">
        <v>0</v>
      </c>
      <c r="F44">
        <v>0</v>
      </c>
      <c r="G44">
        <f t="shared" si="1"/>
        <v>1</v>
      </c>
      <c r="I44">
        <v>1560</v>
      </c>
      <c r="J44">
        <v>853</v>
      </c>
      <c r="K44">
        <v>363</v>
      </c>
      <c r="L44" s="2">
        <v>421</v>
      </c>
      <c r="M44" s="2">
        <v>324</v>
      </c>
      <c r="N44">
        <f>M44/M44</f>
        <v>1</v>
      </c>
    </row>
    <row r="45" spans="1:15">
      <c r="A45">
        <v>50</v>
      </c>
      <c r="B45">
        <v>0</v>
      </c>
      <c r="C45">
        <v>0</v>
      </c>
      <c r="D45">
        <v>0</v>
      </c>
      <c r="E45">
        <v>831</v>
      </c>
      <c r="F45">
        <v>12571</v>
      </c>
      <c r="G45">
        <f t="shared" si="1"/>
        <v>0.74858000000000002</v>
      </c>
      <c r="I45">
        <v>1560</v>
      </c>
      <c r="J45">
        <v>853</v>
      </c>
      <c r="K45">
        <v>363</v>
      </c>
      <c r="L45">
        <v>253</v>
      </c>
      <c r="M45" s="2">
        <v>295</v>
      </c>
      <c r="N45">
        <f>M45/M44</f>
        <v>0.91049382716049387</v>
      </c>
    </row>
    <row r="46" spans="1:15">
      <c r="A46">
        <v>100</v>
      </c>
      <c r="B46">
        <v>0</v>
      </c>
      <c r="C46">
        <v>0</v>
      </c>
      <c r="D46">
        <v>1595</v>
      </c>
      <c r="E46">
        <v>4196</v>
      </c>
      <c r="F46">
        <v>21542</v>
      </c>
      <c r="G46">
        <f t="shared" si="1"/>
        <v>0.56916</v>
      </c>
      <c r="I46">
        <v>1560</v>
      </c>
      <c r="J46">
        <v>853</v>
      </c>
      <c r="K46">
        <v>357</v>
      </c>
      <c r="L46">
        <v>247</v>
      </c>
      <c r="M46" s="2">
        <v>251</v>
      </c>
      <c r="N46">
        <f>M46/M44</f>
        <v>0.77469135802469136</v>
      </c>
      <c r="O46" t="s">
        <v>27</v>
      </c>
    </row>
    <row r="47" spans="1:15">
      <c r="A47">
        <v>150</v>
      </c>
      <c r="B47">
        <v>0</v>
      </c>
      <c r="C47">
        <v>649</v>
      </c>
      <c r="D47">
        <v>4200</v>
      </c>
      <c r="E47">
        <v>6764</v>
      </c>
      <c r="F47">
        <v>27000</v>
      </c>
      <c r="G47">
        <f t="shared" si="1"/>
        <v>0.46</v>
      </c>
      <c r="I47">
        <v>1560</v>
      </c>
      <c r="J47">
        <v>804</v>
      </c>
      <c r="K47">
        <v>321</v>
      </c>
      <c r="L47">
        <v>214</v>
      </c>
      <c r="M47" s="2">
        <v>215</v>
      </c>
      <c r="N47">
        <f>M47/M44</f>
        <v>0.6635802469135802</v>
      </c>
    </row>
    <row r="48" spans="1:15">
      <c r="A48">
        <v>200</v>
      </c>
      <c r="B48">
        <v>0</v>
      </c>
      <c r="C48">
        <v>1554</v>
      </c>
      <c r="D48">
        <v>5173</v>
      </c>
      <c r="E48">
        <v>7629</v>
      </c>
      <c r="F48">
        <v>28817</v>
      </c>
      <c r="G48">
        <f t="shared" si="1"/>
        <v>0.42365999999999998</v>
      </c>
      <c r="I48">
        <v>1560</v>
      </c>
      <c r="J48">
        <v>724</v>
      </c>
      <c r="K48">
        <v>305</v>
      </c>
      <c r="L48">
        <v>205</v>
      </c>
      <c r="M48" s="2">
        <v>207</v>
      </c>
      <c r="N48">
        <f>M48/M44</f>
        <v>0.63888888888888884</v>
      </c>
    </row>
    <row r="49" spans="1:14">
      <c r="A49">
        <v>250</v>
      </c>
      <c r="B49">
        <v>0</v>
      </c>
      <c r="C49">
        <v>2824</v>
      </c>
      <c r="D49">
        <v>6371</v>
      </c>
      <c r="E49">
        <v>8682</v>
      </c>
      <c r="F49">
        <v>31377</v>
      </c>
      <c r="G49">
        <f t="shared" si="1"/>
        <v>0.37246000000000001</v>
      </c>
      <c r="I49">
        <v>1560</v>
      </c>
      <c r="J49">
        <v>495</v>
      </c>
      <c r="K49">
        <v>287</v>
      </c>
      <c r="L49">
        <v>197</v>
      </c>
      <c r="M49" s="2">
        <v>189</v>
      </c>
      <c r="N49">
        <f>M49/M44</f>
        <v>0.58333333333333337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performance measures</vt:lpstr>
      <vt:lpstr>Threshold (0.8)</vt:lpstr>
      <vt:lpstr>Threshold (0.9)</vt:lpstr>
      <vt:lpstr>Comparison</vt:lpstr>
      <vt:lpstr>Adaptive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2010-02-02T06:30:53Z</dcterms:modified>
</cp:coreProperties>
</file>